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E盘\农技站\2018-2023年耕地地力保护材料\2023年耕地地力保护材料\小杨公示\"/>
    </mc:Choice>
  </mc:AlternateContent>
  <bookViews>
    <workbookView xWindow="0" yWindow="0" windowWidth="28800" windowHeight="12420"/>
  </bookViews>
  <sheets>
    <sheet name="乡镇汇总表" sheetId="2" r:id="rId1"/>
    <sheet name="Sheet1" sheetId="1" r:id="rId2"/>
  </sheets>
  <calcPr calcId="162913"/>
</workbook>
</file>

<file path=xl/calcChain.xml><?xml version="1.0" encoding="utf-8"?>
<calcChain xmlns="http://schemas.openxmlformats.org/spreadsheetml/2006/main">
  <c r="H16" i="2" l="1"/>
  <c r="H5" i="2"/>
  <c r="H6" i="2"/>
  <c r="H7" i="2"/>
  <c r="H8" i="2"/>
  <c r="H9" i="2"/>
  <c r="H10" i="2"/>
  <c r="H11" i="2"/>
  <c r="H12" i="2"/>
  <c r="H13" i="2"/>
  <c r="H14" i="2"/>
  <c r="H15" i="2"/>
  <c r="H4" i="2"/>
  <c r="F16" i="2"/>
  <c r="D16" i="2"/>
  <c r="B16" i="2"/>
</calcChain>
</file>

<file path=xl/sharedStrings.xml><?xml version="1.0" encoding="utf-8"?>
<sst xmlns="http://schemas.openxmlformats.org/spreadsheetml/2006/main" count="24" uniqueCount="24">
  <si>
    <t>建宁县2023年耕地地力保护补贴资金分配明细表(乡镇汇总)</t>
  </si>
  <si>
    <t>序号</t>
  </si>
  <si>
    <t>农户数</t>
  </si>
  <si>
    <t>村   别</t>
  </si>
  <si>
    <t>二轮承包耕地面积</t>
  </si>
  <si>
    <t>确权耕地面积</t>
  </si>
  <si>
    <t>2022年种植面积（亩）</t>
  </si>
  <si>
    <t>补贴金额（元）</t>
  </si>
  <si>
    <t>备 注</t>
  </si>
  <si>
    <t>城关村</t>
  </si>
  <si>
    <t>综合农场</t>
  </si>
  <si>
    <t>水南村</t>
  </si>
  <si>
    <t>茶果场</t>
  </si>
  <si>
    <t>长吉村</t>
  </si>
  <si>
    <t>水西村</t>
  </si>
  <si>
    <t>河东村</t>
  </si>
  <si>
    <t>圳头村</t>
  </si>
  <si>
    <t>大源村</t>
  </si>
  <si>
    <t>高峰村</t>
  </si>
  <si>
    <t>斗埕村</t>
  </si>
  <si>
    <t>器  村</t>
  </si>
  <si>
    <t>合 计</t>
  </si>
  <si>
    <r>
      <rPr>
        <b/>
        <sz val="11"/>
        <rFont val="宋体"/>
        <charset val="134"/>
      </rPr>
      <t xml:space="preserve">   镇长</t>
    </r>
    <r>
      <rPr>
        <sz val="10"/>
        <rFont val="宋体"/>
        <charset val="134"/>
      </rPr>
      <t>(签字)</t>
    </r>
    <r>
      <rPr>
        <b/>
        <sz val="11"/>
        <rFont val="宋体"/>
        <charset val="134"/>
      </rPr>
      <t>：     　　分管领导</t>
    </r>
    <r>
      <rPr>
        <sz val="9"/>
        <rFont val="宋体"/>
        <charset val="134"/>
      </rPr>
      <t>(签字)</t>
    </r>
    <r>
      <rPr>
        <b/>
        <sz val="11"/>
        <rFont val="宋体"/>
        <charset val="134"/>
      </rPr>
      <t>：       农技站长</t>
    </r>
    <r>
      <rPr>
        <sz val="10"/>
        <rFont val="宋体"/>
        <charset val="134"/>
      </rPr>
      <t>(签字)</t>
    </r>
    <r>
      <rPr>
        <b/>
        <sz val="11"/>
        <rFont val="宋体"/>
        <charset val="134"/>
      </rPr>
      <t>：         财政所长</t>
    </r>
    <r>
      <rPr>
        <sz val="10"/>
        <rFont val="宋体"/>
        <charset val="134"/>
      </rPr>
      <t>(签字)</t>
    </r>
    <r>
      <rPr>
        <b/>
        <sz val="11"/>
        <rFont val="宋体"/>
        <charset val="134"/>
      </rPr>
      <t>：      　制表人</t>
    </r>
    <r>
      <rPr>
        <sz val="9"/>
        <rFont val="宋体"/>
        <charset val="134"/>
      </rPr>
      <t>(签字)</t>
    </r>
    <r>
      <rPr>
        <b/>
        <sz val="9"/>
        <rFont val="宋体"/>
        <charset val="134"/>
      </rPr>
      <t>：</t>
    </r>
    <r>
      <rPr>
        <b/>
        <sz val="11"/>
        <rFont val="宋体"/>
        <charset val="134"/>
      </rPr>
      <t xml:space="preserve"> </t>
    </r>
  </si>
  <si>
    <r>
      <t>濉溪镇人民政府(盖章)                                                      编制时间：2023年</t>
    </r>
    <r>
      <rPr>
        <sz val="12"/>
        <rFont val="宋体"/>
        <family val="3"/>
        <charset val="134"/>
      </rPr>
      <t>5</t>
    </r>
    <r>
      <rPr>
        <sz val="12"/>
        <rFont val="宋体"/>
        <charset val="134"/>
      </rPr>
      <t>月19日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</si>
</sst>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13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Arial"/>
    </font>
    <font>
      <sz val="14"/>
      <color indexed="8"/>
      <name val="仿宋"/>
      <charset val="134"/>
    </font>
    <font>
      <sz val="9"/>
      <name val="宋体"/>
      <charset val="134"/>
    </font>
    <font>
      <b/>
      <sz val="11"/>
      <name val="宋体"/>
      <charset val="134"/>
    </font>
    <font>
      <sz val="10"/>
      <name val="Arial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8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/>
    </xf>
    <xf numFmtId="178" fontId="1" fillId="0" borderId="2" xfId="1" applyNumberFormat="1" applyFont="1" applyFill="1" applyBorder="1" applyAlignment="1">
      <alignment horizontal="center" vertical="center"/>
    </xf>
    <xf numFmtId="178" fontId="6" fillId="0" borderId="2" xfId="1" applyNumberFormat="1" applyFont="1" applyBorder="1" applyAlignment="1">
      <alignment horizontal="center" vertical="center"/>
    </xf>
    <xf numFmtId="49" fontId="5" fillId="0" borderId="3" xfId="2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_Sheet1" xfId="2"/>
    <cellStyle name="常规_乡镇汇总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H4" sqref="H4:H16"/>
    </sheetView>
  </sheetViews>
  <sheetFormatPr defaultColWidth="9" defaultRowHeight="14.25" x14ac:dyDescent="0.15"/>
  <cols>
    <col min="1" max="1" width="6.25" style="1" customWidth="1"/>
    <col min="2" max="2" width="9.875" style="1" customWidth="1"/>
    <col min="3" max="3" width="15.125" style="1" customWidth="1"/>
    <col min="4" max="4" width="13.5" style="1" customWidth="1"/>
    <col min="5" max="5" width="10.75" style="1" customWidth="1"/>
    <col min="6" max="6" width="12.125" style="1" customWidth="1"/>
    <col min="7" max="7" width="14.875" style="1" customWidth="1"/>
    <col min="8" max="8" width="23.125" style="1" customWidth="1"/>
    <col min="9" max="16384" width="9" style="1"/>
  </cols>
  <sheetData>
    <row r="1" spans="1:8" ht="36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</row>
    <row r="2" spans="1:8" ht="26.25" customHeight="1" x14ac:dyDescent="0.15">
      <c r="A2" s="21" t="s">
        <v>23</v>
      </c>
      <c r="B2" s="19"/>
      <c r="C2" s="19"/>
      <c r="D2" s="19"/>
      <c r="E2" s="19"/>
      <c r="F2" s="19"/>
      <c r="G2" s="19"/>
      <c r="H2" s="19"/>
    </row>
    <row r="3" spans="1:8" ht="35.25" customHeight="1" x14ac:dyDescent="0.1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8" ht="21.95" customHeight="1" x14ac:dyDescent="0.15">
      <c r="A4" s="4">
        <v>1</v>
      </c>
      <c r="B4" s="5">
        <v>192</v>
      </c>
      <c r="C4" s="6" t="s">
        <v>9</v>
      </c>
      <c r="D4" s="7">
        <v>697.58</v>
      </c>
      <c r="E4" s="8"/>
      <c r="F4" s="9">
        <v>348.84</v>
      </c>
      <c r="G4" s="9">
        <v>89.66</v>
      </c>
      <c r="H4" s="10">
        <f>F4*G4</f>
        <v>31276.994399999996</v>
      </c>
    </row>
    <row r="5" spans="1:8" ht="21.95" customHeight="1" x14ac:dyDescent="0.15">
      <c r="A5" s="4">
        <v>2</v>
      </c>
      <c r="B5" s="5">
        <v>65</v>
      </c>
      <c r="C5" s="11" t="s">
        <v>10</v>
      </c>
      <c r="D5" s="7">
        <v>461.2</v>
      </c>
      <c r="E5" s="8"/>
      <c r="F5" s="9">
        <v>400.3</v>
      </c>
      <c r="G5" s="9">
        <v>89.66</v>
      </c>
      <c r="H5" s="10">
        <f t="shared" ref="H5:H15" si="0">F5*G5</f>
        <v>35890.898000000001</v>
      </c>
    </row>
    <row r="6" spans="1:8" ht="21.95" customHeight="1" x14ac:dyDescent="0.15">
      <c r="A6" s="4">
        <v>3</v>
      </c>
      <c r="B6" s="5">
        <v>97</v>
      </c>
      <c r="C6" s="11" t="s">
        <v>11</v>
      </c>
      <c r="D6" s="7">
        <v>620.26</v>
      </c>
      <c r="E6" s="8"/>
      <c r="F6" s="9">
        <v>161.01</v>
      </c>
      <c r="G6" s="9">
        <v>89.66</v>
      </c>
      <c r="H6" s="10">
        <f t="shared" si="0"/>
        <v>14436.156599999998</v>
      </c>
    </row>
    <row r="7" spans="1:8" ht="21.95" customHeight="1" x14ac:dyDescent="0.15">
      <c r="A7" s="4">
        <v>4</v>
      </c>
      <c r="B7" s="12">
        <v>17</v>
      </c>
      <c r="C7" s="13" t="s">
        <v>12</v>
      </c>
      <c r="D7" s="7">
        <v>75</v>
      </c>
      <c r="E7" s="8"/>
      <c r="F7" s="9">
        <v>75</v>
      </c>
      <c r="G7" s="9">
        <v>89.66</v>
      </c>
      <c r="H7" s="10">
        <f t="shared" si="0"/>
        <v>6724.5</v>
      </c>
    </row>
    <row r="8" spans="1:8" ht="21.95" customHeight="1" x14ac:dyDescent="0.15">
      <c r="A8" s="4">
        <v>5</v>
      </c>
      <c r="B8" s="5">
        <v>358</v>
      </c>
      <c r="C8" s="14" t="s">
        <v>13</v>
      </c>
      <c r="D8" s="7">
        <v>2871</v>
      </c>
      <c r="E8" s="8"/>
      <c r="F8" s="9">
        <v>2497.2399999999998</v>
      </c>
      <c r="G8" s="9">
        <v>89.66</v>
      </c>
      <c r="H8" s="10">
        <f t="shared" si="0"/>
        <v>223902.53839999996</v>
      </c>
    </row>
    <row r="9" spans="1:8" ht="21.95" customHeight="1" x14ac:dyDescent="0.15">
      <c r="A9" s="4">
        <v>6</v>
      </c>
      <c r="B9" s="5">
        <v>421</v>
      </c>
      <c r="C9" s="11" t="s">
        <v>14</v>
      </c>
      <c r="D9" s="7">
        <v>2960</v>
      </c>
      <c r="E9" s="8"/>
      <c r="F9" s="9">
        <v>2663.8</v>
      </c>
      <c r="G9" s="9">
        <v>89.66</v>
      </c>
      <c r="H9" s="10">
        <f t="shared" si="0"/>
        <v>238836.30800000002</v>
      </c>
    </row>
    <row r="10" spans="1:8" ht="21.95" customHeight="1" x14ac:dyDescent="0.15">
      <c r="A10" s="4">
        <v>7</v>
      </c>
      <c r="B10" s="5">
        <v>213</v>
      </c>
      <c r="C10" s="11" t="s">
        <v>15</v>
      </c>
      <c r="D10" s="7">
        <v>786</v>
      </c>
      <c r="E10" s="8"/>
      <c r="F10" s="9">
        <v>557.91999999999996</v>
      </c>
      <c r="G10" s="9">
        <v>89.66</v>
      </c>
      <c r="H10" s="10">
        <f t="shared" si="0"/>
        <v>50023.107199999991</v>
      </c>
    </row>
    <row r="11" spans="1:8" ht="21.95" customHeight="1" x14ac:dyDescent="0.15">
      <c r="A11" s="4">
        <v>8</v>
      </c>
      <c r="B11" s="5">
        <v>473</v>
      </c>
      <c r="C11" s="14" t="s">
        <v>16</v>
      </c>
      <c r="D11" s="7">
        <v>4527</v>
      </c>
      <c r="E11" s="8"/>
      <c r="F11" s="9">
        <v>3555.1</v>
      </c>
      <c r="G11" s="9">
        <v>89.66</v>
      </c>
      <c r="H11" s="10">
        <f t="shared" si="0"/>
        <v>318750.266</v>
      </c>
    </row>
    <row r="12" spans="1:8" ht="21.95" customHeight="1" x14ac:dyDescent="0.15">
      <c r="A12" s="4">
        <v>9</v>
      </c>
      <c r="B12" s="5">
        <v>322</v>
      </c>
      <c r="C12" s="13" t="s">
        <v>17</v>
      </c>
      <c r="D12" s="7">
        <v>1699</v>
      </c>
      <c r="E12" s="8"/>
      <c r="F12" s="9">
        <v>1563.33</v>
      </c>
      <c r="G12" s="9">
        <v>89.66</v>
      </c>
      <c r="H12" s="10">
        <f t="shared" si="0"/>
        <v>140168.1678</v>
      </c>
    </row>
    <row r="13" spans="1:8" ht="21.95" customHeight="1" x14ac:dyDescent="0.15">
      <c r="A13" s="4">
        <v>10</v>
      </c>
      <c r="B13" s="5">
        <v>187</v>
      </c>
      <c r="C13" s="11" t="s">
        <v>18</v>
      </c>
      <c r="D13" s="7">
        <v>1289</v>
      </c>
      <c r="E13" s="8"/>
      <c r="F13" s="9">
        <v>562.5</v>
      </c>
      <c r="G13" s="9">
        <v>89.66</v>
      </c>
      <c r="H13" s="10">
        <f t="shared" si="0"/>
        <v>50433.75</v>
      </c>
    </row>
    <row r="14" spans="1:8" ht="21.95" customHeight="1" x14ac:dyDescent="0.15">
      <c r="A14" s="4">
        <v>11</v>
      </c>
      <c r="B14" s="5">
        <v>320</v>
      </c>
      <c r="C14" s="11" t="s">
        <v>19</v>
      </c>
      <c r="D14" s="7">
        <v>1940.3</v>
      </c>
      <c r="E14" s="8"/>
      <c r="F14" s="9">
        <v>1749.13</v>
      </c>
      <c r="G14" s="9">
        <v>89.66</v>
      </c>
      <c r="H14" s="10">
        <f t="shared" si="0"/>
        <v>156826.9958</v>
      </c>
    </row>
    <row r="15" spans="1:8" ht="21.95" customHeight="1" x14ac:dyDescent="0.15">
      <c r="A15" s="4">
        <v>12</v>
      </c>
      <c r="B15" s="5">
        <v>168</v>
      </c>
      <c r="C15" s="11" t="s">
        <v>20</v>
      </c>
      <c r="D15" s="7">
        <v>1228.71</v>
      </c>
      <c r="E15" s="8"/>
      <c r="F15" s="9">
        <v>1095.45</v>
      </c>
      <c r="G15" s="9">
        <v>89.66</v>
      </c>
      <c r="H15" s="10">
        <f t="shared" si="0"/>
        <v>98218.047000000006</v>
      </c>
    </row>
    <row r="16" spans="1:8" ht="21.95" customHeight="1" x14ac:dyDescent="0.15">
      <c r="A16" s="15" t="s">
        <v>21</v>
      </c>
      <c r="B16" s="16">
        <f>SUM(B4:B15)</f>
        <v>2833</v>
      </c>
      <c r="C16" s="17"/>
      <c r="D16" s="16">
        <f>SUM(D4:D15)</f>
        <v>19155.05</v>
      </c>
      <c r="E16" s="16"/>
      <c r="F16" s="9">
        <f>SUM(F4:F15)</f>
        <v>15229.620000000003</v>
      </c>
      <c r="G16" s="9">
        <v>89.66</v>
      </c>
      <c r="H16" s="10">
        <f>F16*G16</f>
        <v>1365487.7292000002</v>
      </c>
    </row>
    <row r="17" spans="1:8" ht="21.95" customHeight="1" x14ac:dyDescent="0.15">
      <c r="A17" s="20" t="s">
        <v>22</v>
      </c>
      <c r="B17" s="20"/>
      <c r="C17" s="20"/>
      <c r="D17" s="20"/>
      <c r="E17" s="20"/>
      <c r="F17" s="20"/>
      <c r="G17" s="20"/>
      <c r="H17" s="20"/>
    </row>
    <row r="18" spans="1:8" ht="21.95" customHeight="1" x14ac:dyDescent="0.15"/>
    <row r="19" spans="1:8" ht="25.5" customHeight="1" x14ac:dyDescent="0.15"/>
  </sheetData>
  <mergeCells count="3">
    <mergeCell ref="A1:H1"/>
    <mergeCell ref="A2:H2"/>
    <mergeCell ref="A17:H17"/>
  </mergeCells>
  <phoneticPr fontId="11" type="noConversion"/>
  <pageMargins left="1.0236111111111099" right="0.55118110236220497" top="0.78740157480314998" bottom="0.59055118110236204" header="0.511811023622047" footer="0.511811023622047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乡镇汇总表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2020-04-10T01:46:00Z</dcterms:created>
  <dcterms:modified xsi:type="dcterms:W3CDTF">2023-05-29T02:03:39Z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C4648217FE4D4BE99E8AB0B511173EDE</vt:lpwstr>
  </property>
</Properties>
</file>