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盘\农技站\2018-2023年耕地地力保护材料\2023年耕地地力保护材料\小杨公示\"/>
    </mc:Choice>
  </mc:AlternateContent>
  <bookViews>
    <workbookView xWindow="0" yWindow="0" windowWidth="28800" windowHeight="12540"/>
  </bookViews>
  <sheets>
    <sheet name="资金分配明细表（乡镇汇总）" sheetId="1" r:id="rId1"/>
  </sheet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5" i="1"/>
  <c r="F13" i="1"/>
  <c r="D13" i="1"/>
  <c r="B13" i="1"/>
</calcChain>
</file>

<file path=xl/sharedStrings.xml><?xml version="1.0" encoding="utf-8"?>
<sst xmlns="http://schemas.openxmlformats.org/spreadsheetml/2006/main" count="22" uniqueCount="22">
  <si>
    <t>附件1</t>
  </si>
  <si>
    <t>建宁县2023年耕地地力保护补贴资金分配明细表（乡镇汇总）</t>
  </si>
  <si>
    <t>序号</t>
  </si>
  <si>
    <t>农户数</t>
  </si>
  <si>
    <t>村   别</t>
  </si>
  <si>
    <t>二轮承包耕地面积</t>
  </si>
  <si>
    <t>确权耕地面积</t>
  </si>
  <si>
    <t>2022年种粮面积（亩）</t>
  </si>
  <si>
    <t>补贴标准（元）</t>
  </si>
  <si>
    <t>补贴金额（元）</t>
  </si>
  <si>
    <t>备 注</t>
  </si>
  <si>
    <t>伊家</t>
  </si>
  <si>
    <t>兰溪</t>
  </si>
  <si>
    <t>沙洲</t>
  </si>
  <si>
    <t>陈家</t>
  </si>
  <si>
    <t>双坑</t>
  </si>
  <si>
    <t>东风</t>
  </si>
  <si>
    <t>笔架</t>
  </si>
  <si>
    <t>隘上</t>
  </si>
  <si>
    <t>合 计</t>
  </si>
  <si>
    <r>
      <rPr>
        <sz val="14"/>
        <color theme="1"/>
        <rFont val="宋体"/>
        <family val="3"/>
        <charset val="134"/>
      </rPr>
      <t>乡长（签字）</t>
    </r>
    <r>
      <rPr>
        <b/>
        <sz val="14"/>
        <color theme="1"/>
        <rFont val="宋体"/>
        <family val="3"/>
        <charset val="134"/>
      </rPr>
      <t xml:space="preserve">：         </t>
    </r>
    <r>
      <rPr>
        <sz val="14"/>
        <color theme="1"/>
        <rFont val="宋体"/>
        <family val="3"/>
        <charset val="134"/>
      </rPr>
      <t>分管领导（签字）</t>
    </r>
    <r>
      <rPr>
        <b/>
        <sz val="14"/>
        <color theme="1"/>
        <rFont val="宋体"/>
        <family val="3"/>
        <charset val="134"/>
      </rPr>
      <t xml:space="preserve">：      </t>
    </r>
    <r>
      <rPr>
        <sz val="14"/>
        <color theme="1"/>
        <rFont val="宋体"/>
        <family val="3"/>
        <charset val="134"/>
      </rPr>
      <t>农技站长（签字）</t>
    </r>
    <r>
      <rPr>
        <b/>
        <sz val="14"/>
        <color theme="1"/>
        <rFont val="宋体"/>
        <family val="3"/>
        <charset val="134"/>
      </rPr>
      <t xml:space="preserve">：        </t>
    </r>
    <r>
      <rPr>
        <sz val="14"/>
        <color theme="1"/>
        <rFont val="宋体"/>
        <family val="3"/>
        <charset val="134"/>
      </rPr>
      <t>财政所长（签字）</t>
    </r>
    <r>
      <rPr>
        <b/>
        <sz val="14"/>
        <color theme="1"/>
        <rFont val="宋体"/>
        <family val="3"/>
        <charset val="134"/>
      </rPr>
      <t>：        </t>
    </r>
  </si>
  <si>
    <t>乡（镇）人民政府（盖章）                                                 编制时间：2023年5月19日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</si>
</sst>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Arial"/>
      <family val="2"/>
    </font>
    <font>
      <sz val="14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178" fontId="1" fillId="0" borderId="0" xfId="0" applyNumberFormat="1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3" sqref="A3:I3"/>
    </sheetView>
  </sheetViews>
  <sheetFormatPr defaultColWidth="9" defaultRowHeight="13.5"/>
  <cols>
    <col min="1" max="1" width="9.75" customWidth="1"/>
    <col min="2" max="2" width="10.875" customWidth="1"/>
    <col min="3" max="3" width="10.75" customWidth="1"/>
    <col min="4" max="4" width="12.375" customWidth="1"/>
    <col min="5" max="5" width="10.875" customWidth="1"/>
    <col min="6" max="6" width="13.875" customWidth="1"/>
    <col min="7" max="7" width="12.875" customWidth="1"/>
    <col min="8" max="8" width="19" style="1" customWidth="1"/>
    <col min="9" max="9" width="20.5" customWidth="1"/>
  </cols>
  <sheetData>
    <row r="1" spans="1:9" ht="20.25" customHeight="1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pans="1:9" ht="27" customHeight="1">
      <c r="A2" s="12" t="s">
        <v>1</v>
      </c>
      <c r="B2" s="12"/>
      <c r="C2" s="12"/>
      <c r="D2" s="12"/>
      <c r="E2" s="12"/>
      <c r="F2" s="12"/>
      <c r="G2" s="12"/>
      <c r="H2" s="13"/>
      <c r="I2" s="12"/>
    </row>
    <row r="3" spans="1:9" ht="30" customHeight="1">
      <c r="A3" s="14" t="s">
        <v>21</v>
      </c>
      <c r="B3" s="14"/>
      <c r="C3" s="14"/>
      <c r="D3" s="14"/>
      <c r="E3" s="14"/>
      <c r="F3" s="14"/>
      <c r="G3" s="14"/>
      <c r="H3" s="15"/>
      <c r="I3" s="14"/>
    </row>
    <row r="4" spans="1:9" ht="50.1" customHeight="1" thickBo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3" t="s">
        <v>10</v>
      </c>
    </row>
    <row r="5" spans="1:9" ht="24.95" customHeight="1" thickBot="1">
      <c r="A5" s="5">
        <v>1</v>
      </c>
      <c r="B5" s="6">
        <v>657</v>
      </c>
      <c r="C5" s="6" t="s">
        <v>11</v>
      </c>
      <c r="D5" s="6">
        <v>3507.86</v>
      </c>
      <c r="E5" s="6"/>
      <c r="F5" s="6">
        <v>3507.86</v>
      </c>
      <c r="G5" s="6">
        <v>89.66</v>
      </c>
      <c r="H5" s="7">
        <f>F5*G5</f>
        <v>314514.72759999998</v>
      </c>
      <c r="I5" s="6"/>
    </row>
    <row r="6" spans="1:9" ht="24.95" customHeight="1" thickBot="1">
      <c r="A6" s="5">
        <v>2</v>
      </c>
      <c r="B6" s="6">
        <v>436</v>
      </c>
      <c r="C6" s="6" t="s">
        <v>12</v>
      </c>
      <c r="D6" s="6">
        <v>2888.8</v>
      </c>
      <c r="E6" s="6"/>
      <c r="F6" s="6">
        <v>2861.8</v>
      </c>
      <c r="G6" s="6">
        <v>89.66</v>
      </c>
      <c r="H6" s="7">
        <f t="shared" ref="H6:H13" si="0">F6*G6</f>
        <v>256588.98800000001</v>
      </c>
      <c r="I6" s="6"/>
    </row>
    <row r="7" spans="1:9" ht="24.95" customHeight="1" thickBot="1">
      <c r="A7" s="5">
        <v>3</v>
      </c>
      <c r="B7" s="6">
        <v>258</v>
      </c>
      <c r="C7" s="6" t="s">
        <v>13</v>
      </c>
      <c r="D7" s="6">
        <v>1393.5</v>
      </c>
      <c r="E7" s="6"/>
      <c r="F7" s="6">
        <v>1357.01</v>
      </c>
      <c r="G7" s="6">
        <v>89.66</v>
      </c>
      <c r="H7" s="7">
        <f t="shared" si="0"/>
        <v>121669.51659999999</v>
      </c>
      <c r="I7" s="6"/>
    </row>
    <row r="8" spans="1:9" ht="24.95" customHeight="1" thickBot="1">
      <c r="A8" s="5">
        <v>4</v>
      </c>
      <c r="B8" s="6">
        <v>263</v>
      </c>
      <c r="C8" s="6" t="s">
        <v>14</v>
      </c>
      <c r="D8" s="6">
        <v>1224.06</v>
      </c>
      <c r="E8" s="6"/>
      <c r="F8" s="6">
        <v>1162.6400000000001</v>
      </c>
      <c r="G8" s="6">
        <v>89.66</v>
      </c>
      <c r="H8" s="7">
        <f t="shared" si="0"/>
        <v>104242.3024</v>
      </c>
      <c r="I8" s="6"/>
    </row>
    <row r="9" spans="1:9" ht="24.95" customHeight="1" thickBot="1">
      <c r="A9" s="5">
        <v>5</v>
      </c>
      <c r="B9" s="6">
        <v>386</v>
      </c>
      <c r="C9" s="6" t="s">
        <v>15</v>
      </c>
      <c r="D9" s="6">
        <v>1490.83</v>
      </c>
      <c r="E9" s="6"/>
      <c r="F9" s="6">
        <v>1372.96</v>
      </c>
      <c r="G9" s="6">
        <v>89.66</v>
      </c>
      <c r="H9" s="7">
        <f t="shared" si="0"/>
        <v>123099.59359999999</v>
      </c>
      <c r="I9" s="6"/>
    </row>
    <row r="10" spans="1:9" ht="24.95" customHeight="1" thickBot="1">
      <c r="A10" s="5">
        <v>6</v>
      </c>
      <c r="B10" s="6">
        <v>354</v>
      </c>
      <c r="C10" s="6" t="s">
        <v>16</v>
      </c>
      <c r="D10" s="6">
        <v>1857.13</v>
      </c>
      <c r="E10" s="6"/>
      <c r="F10" s="6">
        <v>1720.89</v>
      </c>
      <c r="G10" s="6">
        <v>89.66</v>
      </c>
      <c r="H10" s="7">
        <f t="shared" si="0"/>
        <v>154294.99739999999</v>
      </c>
      <c r="I10" s="6"/>
    </row>
    <row r="11" spans="1:9" ht="24.95" customHeight="1" thickBot="1">
      <c r="A11" s="5">
        <v>7</v>
      </c>
      <c r="B11" s="6">
        <v>345</v>
      </c>
      <c r="C11" s="6" t="s">
        <v>17</v>
      </c>
      <c r="D11" s="6">
        <v>1769.42</v>
      </c>
      <c r="E11" s="6"/>
      <c r="F11" s="6">
        <v>1725.42</v>
      </c>
      <c r="G11" s="6">
        <v>89.66</v>
      </c>
      <c r="H11" s="7">
        <f t="shared" si="0"/>
        <v>154701.15719999999</v>
      </c>
      <c r="I11" s="6"/>
    </row>
    <row r="12" spans="1:9" ht="24.95" customHeight="1" thickBot="1">
      <c r="A12" s="5">
        <v>8</v>
      </c>
      <c r="B12" s="6">
        <v>359</v>
      </c>
      <c r="C12" s="6" t="s">
        <v>18</v>
      </c>
      <c r="D12" s="6">
        <v>1994.85</v>
      </c>
      <c r="E12" s="6"/>
      <c r="F12" s="6">
        <v>1843.35</v>
      </c>
      <c r="G12" s="6">
        <v>89.66</v>
      </c>
      <c r="H12" s="7">
        <f t="shared" si="0"/>
        <v>165274.761</v>
      </c>
      <c r="I12" s="6"/>
    </row>
    <row r="13" spans="1:9" ht="24.95" customHeight="1" thickBot="1">
      <c r="A13" s="2" t="s">
        <v>19</v>
      </c>
      <c r="B13" s="8">
        <f>SUM(B5:B12)</f>
        <v>3058</v>
      </c>
      <c r="C13" s="9"/>
      <c r="D13" s="8">
        <f>SUM(D5:D12)</f>
        <v>16126.45</v>
      </c>
      <c r="E13" s="8"/>
      <c r="F13" s="8">
        <f>SUM(F5:F12)</f>
        <v>15551.93</v>
      </c>
      <c r="G13" s="6">
        <v>89.66</v>
      </c>
      <c r="H13" s="7">
        <f t="shared" si="0"/>
        <v>1394386.0437999999</v>
      </c>
      <c r="I13" s="6"/>
    </row>
    <row r="14" spans="1:9" ht="38.1" customHeight="1">
      <c r="A14" s="16" t="s">
        <v>20</v>
      </c>
      <c r="B14" s="16"/>
      <c r="C14" s="16"/>
      <c r="D14" s="16"/>
      <c r="E14" s="16"/>
      <c r="F14" s="16"/>
      <c r="G14" s="16"/>
      <c r="H14" s="17"/>
      <c r="I14" s="16"/>
    </row>
  </sheetData>
  <mergeCells count="4">
    <mergeCell ref="A1:I1"/>
    <mergeCell ref="A2:I2"/>
    <mergeCell ref="A3:I3"/>
    <mergeCell ref="A14:I14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资金分配明细表（乡镇汇总）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zy1</dc:creator>
  <cp:lastModifiedBy>Administrator</cp:lastModifiedBy>
  <dcterms:created xsi:type="dcterms:W3CDTF">2020-03-27T03:14:00Z</dcterms:created>
  <dcterms:modified xsi:type="dcterms:W3CDTF">2023-05-29T02:17:05Z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6401301AE0D443BE949D4646B775AFEE</vt:lpwstr>
  </property>
</Properties>
</file>