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E盘\农技站\2018-2023年耕地地力保护材料\2023年耕地地力保护材料\小杨公示\"/>
    </mc:Choice>
  </mc:AlternateContent>
  <bookViews>
    <workbookView xWindow="0" yWindow="0" windowWidth="24000" windowHeight="9720"/>
  </bookViews>
  <sheets>
    <sheet name="各村汇总表" sheetId="1" r:id="rId1"/>
    <sheet name="种粮大户汇总表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4" i="1" l="1"/>
  <c r="H5" i="1"/>
  <c r="H6" i="1"/>
  <c r="H7" i="1"/>
  <c r="H8" i="1"/>
  <c r="H9" i="1"/>
  <c r="H10" i="1"/>
  <c r="H11" i="1"/>
  <c r="H12" i="1"/>
  <c r="H13" i="1"/>
  <c r="H4" i="1"/>
  <c r="F14" i="1"/>
  <c r="D14" i="1"/>
</calcChain>
</file>

<file path=xl/sharedStrings.xml><?xml version="1.0" encoding="utf-8"?>
<sst xmlns="http://schemas.openxmlformats.org/spreadsheetml/2006/main" count="33" uniqueCount="33">
  <si>
    <t>建宁县 2023 年耕地地力保护补贴资金分配明细表（乡镇汇总）</t>
  </si>
  <si>
    <t>序号</t>
  </si>
  <si>
    <t>农户数</t>
  </si>
  <si>
    <t>村   别</t>
  </si>
  <si>
    <t>二轮承包耕地面积</t>
  </si>
  <si>
    <t>确权耕地面积</t>
  </si>
  <si>
    <t>2022年种粮面积（亩）</t>
  </si>
  <si>
    <t>补贴标准（元）</t>
  </si>
  <si>
    <t>补贴金额（元）</t>
  </si>
  <si>
    <t>备 注</t>
  </si>
  <si>
    <t>桂阳村</t>
  </si>
  <si>
    <t>陈余村</t>
  </si>
  <si>
    <t>大余村</t>
  </si>
  <si>
    <t>贤河村</t>
  </si>
  <si>
    <t>黄埠村</t>
  </si>
  <si>
    <t>竹薮村</t>
  </si>
  <si>
    <t>友兰村</t>
  </si>
  <si>
    <t>封头村</t>
  </si>
  <si>
    <t>罗源村</t>
  </si>
  <si>
    <t>山下村</t>
  </si>
  <si>
    <t>合 计</t>
  </si>
  <si>
    <t xml:space="preserve">乡长（签字）：       分管领导（签字）：       农技站长（签字）：         财政所长（签字）：        制表人（签字）： </t>
  </si>
  <si>
    <t>2021年建宁县   乡（镇）种粮大户奖励资金补贴汇总表</t>
  </si>
  <si>
    <t>填报单位（加盖乡镇政府公章）：黄埠乡人民政府                                  汇总时间：2022年 4  月  18日</t>
  </si>
  <si>
    <t>行政村</t>
  </si>
  <si>
    <t>面积（亩）</t>
  </si>
  <si>
    <t>户　数</t>
  </si>
  <si>
    <t>奖励标准</t>
  </si>
  <si>
    <t>金额（万元）</t>
  </si>
  <si>
    <t>备  注</t>
  </si>
  <si>
    <t>合计</t>
  </si>
  <si>
    <t>乡（镇）长（签名）：　　　　 分管农业领导（签名）：            农技站长（签名）：            财政所长（签名）：</t>
  </si>
  <si>
    <t>乡（镇）人民政府（盖章）                                                      编制时间：2023年 5月 19 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</si>
</sst>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14" x14ac:knownFonts="1">
    <font>
      <sz val="11"/>
      <color theme="1"/>
      <name val="宋体"/>
      <charset val="134"/>
      <scheme val="minor"/>
    </font>
    <font>
      <sz val="18"/>
      <color rgb="FF000000"/>
      <name val="微软雅黑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Times New Roman"/>
      <family val="1"/>
    </font>
    <font>
      <sz val="10.5"/>
      <color rgb="FF000000"/>
      <name val="Times New Roman"/>
      <family val="1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</cellStyleXfs>
  <cellXfs count="1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177" fontId="9" fillId="0" borderId="1" xfId="3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/>
    </xf>
  </cellXfs>
  <cellStyles count="4">
    <cellStyle name="常规" xfId="0" builtinId="0"/>
    <cellStyle name="常规 2 2" xfId="2"/>
    <cellStyle name="常规_Sheet1" xfId="3"/>
    <cellStyle name="常规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K4" sqref="K4"/>
    </sheetView>
  </sheetViews>
  <sheetFormatPr defaultColWidth="9" defaultRowHeight="13.5" x14ac:dyDescent="0.15"/>
  <cols>
    <col min="2" max="2" width="10.875" customWidth="1"/>
    <col min="3" max="3" width="9.75" customWidth="1"/>
    <col min="4" max="4" width="13.625" customWidth="1"/>
    <col min="5" max="5" width="13.125" customWidth="1"/>
    <col min="6" max="6" width="19.5" customWidth="1"/>
    <col min="7" max="7" width="13.25" customWidth="1"/>
    <col min="8" max="8" width="14.5" customWidth="1"/>
    <col min="11" max="11" width="13.25" customWidth="1"/>
    <col min="12" max="12" width="11.5"/>
    <col min="13" max="13" width="11.375" customWidth="1"/>
  </cols>
  <sheetData>
    <row r="1" spans="1:9" ht="45" customHeight="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1.95" customHeight="1" x14ac:dyDescent="0.15">
      <c r="A2" s="18" t="s">
        <v>32</v>
      </c>
      <c r="B2" s="7"/>
      <c r="C2" s="7"/>
      <c r="D2" s="7"/>
      <c r="E2" s="7"/>
      <c r="F2" s="7"/>
      <c r="G2" s="7"/>
      <c r="H2" s="7"/>
      <c r="I2" s="7"/>
    </row>
    <row r="3" spans="1:9" ht="21.95" customHeight="1" x14ac:dyDescent="0.1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</row>
    <row r="4" spans="1:9" ht="21.95" customHeight="1" x14ac:dyDescent="0.15">
      <c r="A4" s="9">
        <v>1</v>
      </c>
      <c r="B4" s="9">
        <v>284</v>
      </c>
      <c r="C4" s="9" t="s">
        <v>10</v>
      </c>
      <c r="D4" s="9">
        <v>2272</v>
      </c>
      <c r="E4" s="9"/>
      <c r="F4" s="10">
        <v>2148.7600000000002</v>
      </c>
      <c r="G4" s="9">
        <v>89.66</v>
      </c>
      <c r="H4" s="11">
        <f>F4*G4</f>
        <v>192657.82160000002</v>
      </c>
      <c r="I4" s="9"/>
    </row>
    <row r="5" spans="1:9" ht="21.95" customHeight="1" x14ac:dyDescent="0.15">
      <c r="A5" s="9">
        <v>2</v>
      </c>
      <c r="B5" s="9">
        <v>286</v>
      </c>
      <c r="C5" s="9" t="s">
        <v>11</v>
      </c>
      <c r="D5" s="12">
        <v>2572.1999999999998</v>
      </c>
      <c r="E5" s="9"/>
      <c r="F5" s="12">
        <v>2434.7600000000002</v>
      </c>
      <c r="G5" s="9">
        <v>89.66</v>
      </c>
      <c r="H5" s="11">
        <f t="shared" ref="H5:H14" si="0">F5*G5</f>
        <v>218300.5816</v>
      </c>
      <c r="I5" s="9"/>
    </row>
    <row r="6" spans="1:9" ht="21.95" customHeight="1" x14ac:dyDescent="0.15">
      <c r="A6" s="9">
        <v>3</v>
      </c>
      <c r="B6" s="9">
        <v>195</v>
      </c>
      <c r="C6" s="9" t="s">
        <v>12</v>
      </c>
      <c r="D6" s="9">
        <v>1437.1</v>
      </c>
      <c r="E6" s="9"/>
      <c r="F6" s="10">
        <v>1388.1</v>
      </c>
      <c r="G6" s="9">
        <v>89.66</v>
      </c>
      <c r="H6" s="11">
        <f t="shared" si="0"/>
        <v>124457.04599999999</v>
      </c>
      <c r="I6" s="9"/>
    </row>
    <row r="7" spans="1:9" ht="21.95" customHeight="1" x14ac:dyDescent="0.15">
      <c r="A7" s="9">
        <v>4</v>
      </c>
      <c r="B7" s="9">
        <v>295</v>
      </c>
      <c r="C7" s="9" t="s">
        <v>13</v>
      </c>
      <c r="D7" s="9">
        <v>2155.3000000000002</v>
      </c>
      <c r="E7" s="9"/>
      <c r="F7" s="10">
        <v>2018</v>
      </c>
      <c r="G7" s="9">
        <v>89.66</v>
      </c>
      <c r="H7" s="11">
        <f t="shared" si="0"/>
        <v>180933.88</v>
      </c>
      <c r="I7" s="9"/>
    </row>
    <row r="8" spans="1:9" ht="21.95" customHeight="1" x14ac:dyDescent="0.15">
      <c r="A8" s="9">
        <v>5</v>
      </c>
      <c r="B8" s="9">
        <v>278</v>
      </c>
      <c r="C8" s="9" t="s">
        <v>14</v>
      </c>
      <c r="D8" s="9">
        <v>1871.5</v>
      </c>
      <c r="E8" s="9"/>
      <c r="F8" s="10">
        <v>1776.5</v>
      </c>
      <c r="G8" s="9">
        <v>89.66</v>
      </c>
      <c r="H8" s="11">
        <f t="shared" si="0"/>
        <v>159280.99</v>
      </c>
      <c r="I8" s="9"/>
    </row>
    <row r="9" spans="1:9" ht="21.95" customHeight="1" x14ac:dyDescent="0.15">
      <c r="A9" s="9">
        <v>6</v>
      </c>
      <c r="B9" s="9">
        <v>343</v>
      </c>
      <c r="C9" s="9" t="s">
        <v>15</v>
      </c>
      <c r="D9" s="9">
        <v>2191</v>
      </c>
      <c r="E9" s="9"/>
      <c r="F9" s="10">
        <v>2058.4</v>
      </c>
      <c r="G9" s="9">
        <v>89.66</v>
      </c>
      <c r="H9" s="11">
        <f t="shared" si="0"/>
        <v>184556.144</v>
      </c>
      <c r="I9" s="9"/>
    </row>
    <row r="10" spans="1:9" ht="21.95" customHeight="1" x14ac:dyDescent="0.15">
      <c r="A10" s="9">
        <v>7</v>
      </c>
      <c r="B10" s="9">
        <v>432</v>
      </c>
      <c r="C10" s="9" t="s">
        <v>16</v>
      </c>
      <c r="D10" s="9">
        <v>3307</v>
      </c>
      <c r="E10" s="9"/>
      <c r="F10" s="10">
        <v>3142.95</v>
      </c>
      <c r="G10" s="9">
        <v>89.66</v>
      </c>
      <c r="H10" s="11">
        <f t="shared" si="0"/>
        <v>281796.897</v>
      </c>
      <c r="I10" s="9"/>
    </row>
    <row r="11" spans="1:9" ht="21.95" customHeight="1" x14ac:dyDescent="0.15">
      <c r="A11" s="9">
        <v>8</v>
      </c>
      <c r="B11" s="9">
        <v>228</v>
      </c>
      <c r="C11" s="9" t="s">
        <v>17</v>
      </c>
      <c r="D11" s="13">
        <v>1776.5</v>
      </c>
      <c r="E11" s="9"/>
      <c r="F11" s="13">
        <v>1719</v>
      </c>
      <c r="G11" s="9">
        <v>89.66</v>
      </c>
      <c r="H11" s="11">
        <f t="shared" si="0"/>
        <v>154125.54</v>
      </c>
      <c r="I11" s="9"/>
    </row>
    <row r="12" spans="1:9" ht="21.95" customHeight="1" x14ac:dyDescent="0.15">
      <c r="A12" s="9">
        <v>9</v>
      </c>
      <c r="B12" s="9">
        <v>193</v>
      </c>
      <c r="C12" s="9" t="s">
        <v>18</v>
      </c>
      <c r="D12" s="9">
        <v>949</v>
      </c>
      <c r="E12" s="9"/>
      <c r="F12" s="10">
        <v>844.32</v>
      </c>
      <c r="G12" s="9">
        <v>89.66</v>
      </c>
      <c r="H12" s="11">
        <f t="shared" si="0"/>
        <v>75701.731199999995</v>
      </c>
      <c r="I12" s="9"/>
    </row>
    <row r="13" spans="1:9" ht="21.95" customHeight="1" x14ac:dyDescent="0.15">
      <c r="A13" s="9">
        <v>10</v>
      </c>
      <c r="B13" s="9">
        <v>274</v>
      </c>
      <c r="C13" s="9" t="s">
        <v>19</v>
      </c>
      <c r="D13" s="9">
        <v>1196.0999999999999</v>
      </c>
      <c r="E13" s="9"/>
      <c r="F13" s="10">
        <v>1086.9000000000001</v>
      </c>
      <c r="G13" s="9">
        <v>89.66</v>
      </c>
      <c r="H13" s="11">
        <f t="shared" si="0"/>
        <v>97451.453999999998</v>
      </c>
      <c r="I13" s="9"/>
    </row>
    <row r="14" spans="1:9" ht="21.95" customHeight="1" x14ac:dyDescent="0.15">
      <c r="A14" s="9" t="s">
        <v>20</v>
      </c>
      <c r="B14" s="9">
        <v>2808</v>
      </c>
      <c r="C14" s="9"/>
      <c r="D14" s="9">
        <f>SUM(D4:D13)</f>
        <v>19727.699999999997</v>
      </c>
      <c r="E14" s="9"/>
      <c r="F14" s="9">
        <f>SUM(F4:F13)</f>
        <v>18617.690000000002</v>
      </c>
      <c r="G14" s="9">
        <v>89.66</v>
      </c>
      <c r="H14" s="11">
        <f t="shared" si="0"/>
        <v>1669262.0854000002</v>
      </c>
      <c r="I14" s="9"/>
    </row>
    <row r="15" spans="1:9" ht="21.95" customHeight="1" x14ac:dyDescent="0.15">
      <c r="A15" s="7" t="s">
        <v>21</v>
      </c>
      <c r="B15" s="7"/>
      <c r="C15" s="7"/>
      <c r="D15" s="7"/>
      <c r="E15" s="7"/>
      <c r="F15" s="7"/>
      <c r="G15" s="7"/>
      <c r="H15" s="7"/>
      <c r="I15" s="7"/>
    </row>
  </sheetData>
  <mergeCells count="1">
    <mergeCell ref="A1:I1"/>
  </mergeCells>
  <phoneticPr fontId="1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16" sqref="F16"/>
    </sheetView>
  </sheetViews>
  <sheetFormatPr defaultColWidth="9" defaultRowHeight="13.5" x14ac:dyDescent="0.15"/>
  <cols>
    <col min="2" max="2" width="11.375" customWidth="1"/>
    <col min="3" max="3" width="11.5" customWidth="1"/>
    <col min="4" max="4" width="12.25" customWidth="1"/>
    <col min="5" max="5" width="16.125" customWidth="1"/>
    <col min="6" max="6" width="49.25" customWidth="1"/>
  </cols>
  <sheetData>
    <row r="1" spans="1:6" ht="45" customHeight="1" x14ac:dyDescent="0.15">
      <c r="A1" s="16" t="s">
        <v>22</v>
      </c>
      <c r="B1" s="16"/>
      <c r="C1" s="16"/>
      <c r="D1" s="16"/>
      <c r="E1" s="16"/>
      <c r="F1" s="16"/>
    </row>
    <row r="2" spans="1:6" ht="21.95" customHeight="1" x14ac:dyDescent="0.15">
      <c r="A2" s="17" t="s">
        <v>23</v>
      </c>
      <c r="B2" s="17"/>
      <c r="C2" s="17"/>
      <c r="D2" s="17"/>
      <c r="E2" s="17"/>
      <c r="F2" s="17"/>
    </row>
    <row r="3" spans="1:6" ht="44.1" customHeight="1" x14ac:dyDescent="0.15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2" t="s">
        <v>29</v>
      </c>
    </row>
    <row r="4" spans="1:6" ht="78" customHeight="1" x14ac:dyDescent="0.15">
      <c r="A4" s="1"/>
      <c r="B4" s="1"/>
      <c r="C4" s="1"/>
      <c r="D4" s="1"/>
      <c r="E4" s="1"/>
      <c r="F4" s="1"/>
    </row>
    <row r="5" spans="1:6" ht="21.95" customHeight="1" x14ac:dyDescent="0.25">
      <c r="A5" s="3"/>
      <c r="B5" s="4"/>
      <c r="C5" s="4"/>
      <c r="D5" s="4"/>
      <c r="E5" s="4"/>
      <c r="F5" s="5"/>
    </row>
    <row r="6" spans="1:6" ht="21.95" customHeight="1" x14ac:dyDescent="0.15">
      <c r="A6" s="5"/>
      <c r="B6" s="5"/>
      <c r="C6" s="5"/>
      <c r="D6" s="5"/>
      <c r="E6" s="5"/>
      <c r="F6" s="5"/>
    </row>
    <row r="7" spans="1:6" ht="21.95" customHeight="1" x14ac:dyDescent="0.15">
      <c r="A7" s="5"/>
      <c r="B7" s="5"/>
      <c r="C7" s="5"/>
      <c r="D7" s="5"/>
      <c r="E7" s="5"/>
      <c r="F7" s="5"/>
    </row>
    <row r="8" spans="1:6" ht="21.95" customHeight="1" x14ac:dyDescent="0.15">
      <c r="A8" s="5"/>
      <c r="B8" s="5"/>
      <c r="C8" s="5"/>
      <c r="D8" s="5"/>
      <c r="E8" s="5"/>
      <c r="F8" s="5"/>
    </row>
    <row r="9" spans="1:6" ht="21.95" customHeight="1" x14ac:dyDescent="0.15">
      <c r="A9" s="6" t="s">
        <v>30</v>
      </c>
      <c r="B9" s="1"/>
      <c r="C9" s="1"/>
      <c r="D9" s="1"/>
      <c r="E9" s="1"/>
      <c r="F9" s="5"/>
    </row>
    <row r="10" spans="1:6" x14ac:dyDescent="0.15">
      <c r="A10" t="s">
        <v>31</v>
      </c>
    </row>
  </sheetData>
  <mergeCells count="2">
    <mergeCell ref="A1:F1"/>
    <mergeCell ref="A2:F2"/>
  </mergeCells>
  <phoneticPr fontId="1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defaultColWidth="9" defaultRowHeight="13.5" x14ac:dyDescent="0.15"/>
  <sheetData/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各村汇总表</vt:lpstr>
      <vt:lpstr>种粮大户汇总表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2021-06-22T08:05:00Z</dcterms:created>
  <dcterms:modified xsi:type="dcterms:W3CDTF">2023-05-29T01:59:31Z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B52F09A1702D443AB184F3492D691A17</vt:lpwstr>
  </property>
  <property fmtid="{D5CDD505-2E9C-101B-9397-08002B2CF9AE}" pid="3" name="KSOProductBuildVer">
    <vt:lpwstr>2052-11.1.0.13703</vt:lpwstr>
  </property>
</Properties>
</file>