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E盘\农技站\2018-2023年耕地地力保护材料\2023年耕地地力保护材料\小杨公示\"/>
    </mc:Choice>
  </mc:AlternateContent>
  <bookViews>
    <workbookView xWindow="0" yWindow="0" windowWidth="24000" windowHeight="9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3" i="1"/>
  <c r="F16" i="1"/>
  <c r="D16" i="1"/>
  <c r="B16" i="1"/>
</calcChain>
</file>

<file path=xl/sharedStrings.xml><?xml version="1.0" encoding="utf-8"?>
<sst xmlns="http://schemas.openxmlformats.org/spreadsheetml/2006/main" count="25" uniqueCount="25">
  <si>
    <t>序号</t>
  </si>
  <si>
    <t>农户数</t>
  </si>
  <si>
    <t>村 别</t>
  </si>
  <si>
    <t>二轮承包耕地面积</t>
  </si>
  <si>
    <t>确权耕地面积</t>
  </si>
  <si>
    <t>2022 年种粮面积（亩）</t>
  </si>
  <si>
    <r>
      <rPr>
        <b/>
        <sz val="12"/>
        <color rgb="FF000000"/>
        <rFont val="宋体"/>
        <charset val="134"/>
      </rPr>
      <t>补贴标准</t>
    </r>
    <r>
      <rPr>
        <b/>
        <sz val="10"/>
        <color rgb="FF000000"/>
        <rFont val="宋体"/>
        <charset val="134"/>
      </rPr>
      <t>（元）</t>
    </r>
  </si>
  <si>
    <r>
      <rPr>
        <b/>
        <sz val="12"/>
        <color rgb="FF000000"/>
        <rFont val="宋体"/>
        <charset val="134"/>
      </rPr>
      <t>补贴金额</t>
    </r>
    <r>
      <rPr>
        <b/>
        <sz val="10"/>
        <color rgb="FF000000"/>
        <rFont val="宋体"/>
        <charset val="134"/>
      </rPr>
      <t>（元）</t>
    </r>
  </si>
  <si>
    <t>备 注</t>
  </si>
  <si>
    <t>里心村</t>
  </si>
  <si>
    <t>汪家村</t>
  </si>
  <si>
    <t>滩角村</t>
  </si>
  <si>
    <t>双溪村</t>
  </si>
  <si>
    <t>新圩村</t>
  </si>
  <si>
    <t>戴家村</t>
  </si>
  <si>
    <t>芦田村</t>
  </si>
  <si>
    <t>宁源村</t>
  </si>
  <si>
    <t>大南村</t>
  </si>
  <si>
    <t>上黎村</t>
  </si>
  <si>
    <t>岩上村</t>
  </si>
  <si>
    <t>靖安村</t>
  </si>
  <si>
    <t>花排村</t>
  </si>
  <si>
    <t>合计</t>
  </si>
  <si>
    <t>乡（镇）长（签字）：         分管领导（签字）：         农技站长（签字）：        财政所长（签字）：        制表人（签字）：</t>
  </si>
  <si>
    <r>
      <t xml:space="preserve">建宁县 2023 年耕地地力保护补贴资金分配明细表（乡（镇）汇总）
</t>
    </r>
    <r>
      <rPr>
        <sz val="16"/>
        <color theme="1"/>
        <rFont val="宋体"/>
        <charset val="134"/>
        <scheme val="minor"/>
      </rPr>
      <t xml:space="preserve">里心镇人民政府（盖章）                             编制时间：2023 年 </t>
    </r>
    <r>
      <rPr>
        <sz val="16"/>
        <color theme="1"/>
        <rFont val="宋体"/>
        <family val="3"/>
        <charset val="134"/>
        <scheme val="minor"/>
      </rPr>
      <t>5</t>
    </r>
    <r>
      <rPr>
        <sz val="16"/>
        <color theme="1"/>
        <rFont val="宋体"/>
        <charset val="134"/>
        <scheme val="minor"/>
      </rPr>
      <t>月</t>
    </r>
    <r>
      <rPr>
        <sz val="16"/>
        <color theme="1"/>
        <rFont val="宋体"/>
        <family val="3"/>
        <charset val="134"/>
        <scheme val="minor"/>
      </rPr>
      <t>19</t>
    </r>
    <r>
      <rPr>
        <sz val="16"/>
        <color theme="1"/>
        <rFont val="宋体"/>
        <charset val="134"/>
        <scheme val="minor"/>
      </rPr>
      <t xml:space="preserve"> 日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</si>
</sst>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0" x14ac:knownFonts="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8" fontId="0" fillId="0" borderId="1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sqref="A1:I1"/>
    </sheetView>
  </sheetViews>
  <sheetFormatPr defaultColWidth="9" defaultRowHeight="13.5" x14ac:dyDescent="0.15"/>
  <cols>
    <col min="1" max="1" width="6.375" customWidth="1"/>
    <col min="2" max="2" width="8.375" customWidth="1"/>
    <col min="3" max="3" width="11.125" customWidth="1"/>
    <col min="4" max="4" width="14.125" customWidth="1"/>
    <col min="5" max="5" width="18.25" customWidth="1"/>
    <col min="6" max="6" width="19.25" customWidth="1"/>
    <col min="7" max="7" width="14" customWidth="1"/>
    <col min="8" max="8" width="12.625" customWidth="1"/>
  </cols>
  <sheetData>
    <row r="1" spans="1:9" ht="63" customHeight="1" x14ac:dyDescent="0.15">
      <c r="A1" s="11" t="s">
        <v>24</v>
      </c>
      <c r="B1" s="8"/>
      <c r="C1" s="8"/>
      <c r="D1" s="8"/>
      <c r="E1" s="8"/>
      <c r="F1" s="8"/>
      <c r="G1" s="8"/>
      <c r="H1" s="8"/>
      <c r="I1" s="8"/>
    </row>
    <row r="2" spans="1:9" ht="48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ht="21.95" customHeight="1" x14ac:dyDescent="0.15">
      <c r="A3" s="3">
        <v>1</v>
      </c>
      <c r="B3" s="4">
        <v>764</v>
      </c>
      <c r="C3" s="5" t="s">
        <v>9</v>
      </c>
      <c r="D3" s="4">
        <v>5142.5</v>
      </c>
      <c r="E3" s="6"/>
      <c r="F3" s="4">
        <v>5142.5</v>
      </c>
      <c r="G3" s="3">
        <v>89.66</v>
      </c>
      <c r="H3" s="10">
        <f>F3*G3</f>
        <v>461076.55</v>
      </c>
      <c r="I3" s="3"/>
    </row>
    <row r="4" spans="1:9" ht="21.95" customHeight="1" x14ac:dyDescent="0.15">
      <c r="A4" s="3">
        <v>2</v>
      </c>
      <c r="B4" s="3">
        <v>347</v>
      </c>
      <c r="C4" s="3" t="s">
        <v>10</v>
      </c>
      <c r="D4" s="3">
        <v>2903</v>
      </c>
      <c r="E4" s="6"/>
      <c r="F4" s="3">
        <v>2903</v>
      </c>
      <c r="G4" s="3">
        <v>89.66</v>
      </c>
      <c r="H4" s="10">
        <f t="shared" ref="H4:H16" si="0">F4*G4</f>
        <v>260282.97999999998</v>
      </c>
      <c r="I4" s="3"/>
    </row>
    <row r="5" spans="1:9" ht="21.95" customHeight="1" x14ac:dyDescent="0.15">
      <c r="A5" s="3">
        <v>3</v>
      </c>
      <c r="B5" s="3">
        <v>296</v>
      </c>
      <c r="C5" s="3" t="s">
        <v>11</v>
      </c>
      <c r="D5" s="3">
        <v>2807.5</v>
      </c>
      <c r="E5" s="6"/>
      <c r="F5" s="3">
        <v>2807.5</v>
      </c>
      <c r="G5" s="3">
        <v>89.66</v>
      </c>
      <c r="H5" s="10">
        <f t="shared" si="0"/>
        <v>251720.44999999998</v>
      </c>
      <c r="I5" s="3"/>
    </row>
    <row r="6" spans="1:9" ht="21.95" customHeight="1" x14ac:dyDescent="0.15">
      <c r="A6" s="3">
        <v>4</v>
      </c>
      <c r="B6" s="3">
        <v>550</v>
      </c>
      <c r="C6" s="3" t="s">
        <v>12</v>
      </c>
      <c r="D6" s="5">
        <v>5123</v>
      </c>
      <c r="E6" s="6"/>
      <c r="F6" s="3">
        <v>5123</v>
      </c>
      <c r="G6" s="3">
        <v>89.66</v>
      </c>
      <c r="H6" s="10">
        <f t="shared" si="0"/>
        <v>459328.18</v>
      </c>
      <c r="I6" s="7"/>
    </row>
    <row r="7" spans="1:9" ht="21.95" customHeight="1" x14ac:dyDescent="0.15">
      <c r="A7" s="3">
        <v>5</v>
      </c>
      <c r="B7" s="3">
        <v>269</v>
      </c>
      <c r="C7" s="3" t="s">
        <v>13</v>
      </c>
      <c r="D7" s="3">
        <v>3018.98</v>
      </c>
      <c r="E7" s="6"/>
      <c r="F7" s="3">
        <v>3014.82</v>
      </c>
      <c r="G7" s="3">
        <v>89.66</v>
      </c>
      <c r="H7" s="10">
        <f t="shared" si="0"/>
        <v>270308.76120000001</v>
      </c>
      <c r="I7" s="3"/>
    </row>
    <row r="8" spans="1:9" ht="21.95" customHeight="1" x14ac:dyDescent="0.15">
      <c r="A8" s="3">
        <v>6</v>
      </c>
      <c r="B8" s="3">
        <v>215</v>
      </c>
      <c r="C8" s="3" t="s">
        <v>14</v>
      </c>
      <c r="D8" s="3">
        <v>2214</v>
      </c>
      <c r="E8" s="6"/>
      <c r="F8" s="3">
        <v>2204.6</v>
      </c>
      <c r="G8" s="3">
        <v>89.66</v>
      </c>
      <c r="H8" s="10">
        <f t="shared" si="0"/>
        <v>197664.43599999999</v>
      </c>
      <c r="I8" s="3"/>
    </row>
    <row r="9" spans="1:9" ht="21.95" customHeight="1" x14ac:dyDescent="0.15">
      <c r="A9" s="3">
        <v>7</v>
      </c>
      <c r="B9" s="3">
        <v>608</v>
      </c>
      <c r="C9" s="3" t="s">
        <v>15</v>
      </c>
      <c r="D9" s="3">
        <v>5288.6</v>
      </c>
      <c r="E9" s="6"/>
      <c r="F9" s="3">
        <v>5288.6</v>
      </c>
      <c r="G9" s="3">
        <v>89.66</v>
      </c>
      <c r="H9" s="10">
        <f t="shared" si="0"/>
        <v>474175.87599999999</v>
      </c>
      <c r="I9" s="3"/>
    </row>
    <row r="10" spans="1:9" ht="21.95" customHeight="1" x14ac:dyDescent="0.15">
      <c r="A10" s="3">
        <v>8</v>
      </c>
      <c r="B10" s="3">
        <v>262</v>
      </c>
      <c r="C10" s="3" t="s">
        <v>16</v>
      </c>
      <c r="D10" s="3">
        <v>3164</v>
      </c>
      <c r="E10" s="6"/>
      <c r="F10" s="3">
        <v>3136</v>
      </c>
      <c r="G10" s="3">
        <v>89.66</v>
      </c>
      <c r="H10" s="10">
        <f t="shared" si="0"/>
        <v>281173.76000000001</v>
      </c>
      <c r="I10" s="3"/>
    </row>
    <row r="11" spans="1:9" ht="21.95" customHeight="1" x14ac:dyDescent="0.15">
      <c r="A11" s="3">
        <v>9</v>
      </c>
      <c r="B11" s="3">
        <v>342</v>
      </c>
      <c r="C11" s="3" t="s">
        <v>17</v>
      </c>
      <c r="D11" s="3">
        <v>3533</v>
      </c>
      <c r="E11" s="6"/>
      <c r="F11" s="3">
        <v>3514.74</v>
      </c>
      <c r="G11" s="3">
        <v>89.66</v>
      </c>
      <c r="H11" s="10">
        <f t="shared" si="0"/>
        <v>315131.58839999995</v>
      </c>
      <c r="I11" s="3"/>
    </row>
    <row r="12" spans="1:9" ht="21.95" customHeight="1" x14ac:dyDescent="0.15">
      <c r="A12" s="3">
        <v>10</v>
      </c>
      <c r="B12" s="3">
        <v>696</v>
      </c>
      <c r="C12" s="3" t="s">
        <v>18</v>
      </c>
      <c r="D12" s="3">
        <v>6427.5</v>
      </c>
      <c r="E12" s="6"/>
      <c r="F12" s="3">
        <v>6427.5</v>
      </c>
      <c r="G12" s="3">
        <v>89.66</v>
      </c>
      <c r="H12" s="10">
        <f t="shared" si="0"/>
        <v>576289.65</v>
      </c>
      <c r="I12" s="3"/>
    </row>
    <row r="13" spans="1:9" ht="21.95" customHeight="1" x14ac:dyDescent="0.15">
      <c r="A13" s="3">
        <v>11</v>
      </c>
      <c r="B13" s="3">
        <v>181</v>
      </c>
      <c r="C13" s="3" t="s">
        <v>19</v>
      </c>
      <c r="D13" s="3">
        <v>2057</v>
      </c>
      <c r="E13" s="6"/>
      <c r="F13" s="3">
        <v>2057</v>
      </c>
      <c r="G13" s="3">
        <v>89.66</v>
      </c>
      <c r="H13" s="10">
        <f t="shared" si="0"/>
        <v>184430.62</v>
      </c>
      <c r="I13" s="3"/>
    </row>
    <row r="14" spans="1:9" ht="21.95" customHeight="1" x14ac:dyDescent="0.15">
      <c r="A14" s="3">
        <v>12</v>
      </c>
      <c r="B14" s="3">
        <v>334</v>
      </c>
      <c r="C14" s="3" t="s">
        <v>20</v>
      </c>
      <c r="D14" s="3">
        <v>3469.5</v>
      </c>
      <c r="E14" s="6"/>
      <c r="F14" s="3">
        <v>3288.9</v>
      </c>
      <c r="G14" s="3">
        <v>89.66</v>
      </c>
      <c r="H14" s="10">
        <f t="shared" si="0"/>
        <v>294882.77399999998</v>
      </c>
      <c r="I14" s="3"/>
    </row>
    <row r="15" spans="1:9" ht="21.95" customHeight="1" x14ac:dyDescent="0.15">
      <c r="A15" s="3">
        <v>13</v>
      </c>
      <c r="B15" s="3">
        <v>257</v>
      </c>
      <c r="C15" s="3" t="s">
        <v>21</v>
      </c>
      <c r="D15" s="3">
        <v>2201</v>
      </c>
      <c r="E15" s="6"/>
      <c r="F15" s="3">
        <v>2190</v>
      </c>
      <c r="G15" s="3">
        <v>89.66</v>
      </c>
      <c r="H15" s="10">
        <f t="shared" si="0"/>
        <v>196355.4</v>
      </c>
      <c r="I15" s="3"/>
    </row>
    <row r="16" spans="1:9" ht="21.95" customHeight="1" x14ac:dyDescent="0.15">
      <c r="A16" s="3" t="s">
        <v>22</v>
      </c>
      <c r="B16" s="3">
        <f>SUM(B3:B15)</f>
        <v>5121</v>
      </c>
      <c r="C16" s="3"/>
      <c r="D16" s="3">
        <f>SUM(D3:D15)</f>
        <v>47349.58</v>
      </c>
      <c r="E16" s="3"/>
      <c r="F16" s="3">
        <f>SUM(F3:F15)</f>
        <v>47098.159999999996</v>
      </c>
      <c r="G16" s="3">
        <v>89.66</v>
      </c>
      <c r="H16" s="10">
        <f t="shared" si="0"/>
        <v>4222821.0255999994</v>
      </c>
      <c r="I16" s="3"/>
    </row>
    <row r="17" spans="1:9" x14ac:dyDescent="0.15">
      <c r="A17" s="9" t="s">
        <v>23</v>
      </c>
      <c r="B17" s="9"/>
      <c r="C17" s="9"/>
      <c r="D17" s="9"/>
      <c r="E17" s="9"/>
      <c r="F17" s="9"/>
      <c r="G17" s="9"/>
      <c r="H17" s="9"/>
      <c r="I17" s="9"/>
    </row>
    <row r="18" spans="1:9" x14ac:dyDescent="0.15">
      <c r="A18" s="9"/>
      <c r="B18" s="9"/>
      <c r="C18" s="9"/>
      <c r="D18" s="9"/>
      <c r="E18" s="9"/>
      <c r="F18" s="9"/>
      <c r="G18" s="9"/>
      <c r="H18" s="9"/>
      <c r="I18" s="9"/>
    </row>
  </sheetData>
  <mergeCells count="2">
    <mergeCell ref="A1:I1"/>
    <mergeCell ref="A17:I18"/>
  </mergeCells>
  <phoneticPr fontId="7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LXZZF</dc:creator>
  <cp:lastModifiedBy>Administrator</cp:lastModifiedBy>
  <dcterms:created xsi:type="dcterms:W3CDTF">2023-04-20T08:10:00Z</dcterms:created>
  <dcterms:modified xsi:type="dcterms:W3CDTF">2023-05-29T02:01:45Z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AD257676C41E466D9FB6852FFEC7A4CB_13</vt:lpwstr>
  </property>
  <property fmtid="{D5CDD505-2E9C-101B-9397-08002B2CF9AE}" pid="3" name="KSOProductBuildVer">
    <vt:lpwstr>2052-11.1.0.14036</vt:lpwstr>
  </property>
</Properties>
</file>