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8-6" sheetId="3" r:id="rId1"/>
    <sheet name="8-7" sheetId="4" r:id="rId2"/>
    <sheet name="8-8" sheetId="5" r:id="rId3"/>
  </sheets>
  <externalReferences>
    <externalReference r:id="rId4"/>
  </externalReferences>
  <definedNames>
    <definedName name="_Fill" hidden="1">[1]eqpmad2!#REF!</definedName>
    <definedName name="HWSheet">1</definedName>
    <definedName name="Module.Prix_SMC" localSheetId="0">'8-6'!Module.Prix_SMC</definedName>
    <definedName name="Module.Prix_SMC" localSheetId="1">'8-7'!Module.Prix_SMC</definedName>
    <definedName name="Module.Prix_SMC" localSheetId="2">'8-8'!Module.Prix_SMC</definedName>
    <definedName name="Module.Prix_SMC">Module.Prix_SMC</definedName>
    <definedName name="寄宿制学校" localSheetId="0">'8-6'!寄宿制学校</definedName>
    <definedName name="寄宿制学校" localSheetId="1">'8-7'!寄宿制学校</definedName>
    <definedName name="寄宿制学校" localSheetId="2">'8-8'!寄宿制学校</definedName>
    <definedName name="寄宿制学校">寄宿制学校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<sst xmlns="http://schemas.openxmlformats.org/spreadsheetml/2006/main" count="110" uniqueCount="59">
  <si>
    <t>8-6劳动保障情况表</t>
  </si>
  <si>
    <t>单位</t>
  </si>
  <si>
    <t>2022年</t>
  </si>
  <si>
    <t>2021年</t>
  </si>
  <si>
    <t>增长%</t>
  </si>
  <si>
    <t>领取失业金平均人数</t>
  </si>
  <si>
    <t>人</t>
  </si>
  <si>
    <t>发放失业金</t>
  </si>
  <si>
    <t>万元</t>
  </si>
  <si>
    <t>企业社保参保人数</t>
  </si>
  <si>
    <t xml:space="preserve">    基金征收</t>
  </si>
  <si>
    <t xml:space="preserve">    基金支出</t>
  </si>
  <si>
    <t>机关社保参保人数(在职)</t>
  </si>
  <si>
    <t xml:space="preserve">    养老金基金征收</t>
  </si>
  <si>
    <t xml:space="preserve">   职业年金基金征收</t>
  </si>
  <si>
    <t>农村保险参保人数</t>
  </si>
  <si>
    <t>医保参保人数(新农合)</t>
  </si>
  <si>
    <t xml:space="preserve">    基金支岀</t>
  </si>
  <si>
    <t>医保参保人数(职工)</t>
  </si>
  <si>
    <t>资料来源:县人社局、县医保局</t>
  </si>
  <si>
    <t>8-7  工 伤 保 险 情 况 表</t>
  </si>
  <si>
    <t>单  位</t>
  </si>
  <si>
    <t>数  量</t>
  </si>
  <si>
    <t xml:space="preserve">  一、基金收支情况</t>
  </si>
  <si>
    <t xml:space="preserve">      1、上年结余</t>
  </si>
  <si>
    <t xml:space="preserve">      2、本年收入</t>
  </si>
  <si>
    <t xml:space="preserve">         其中：保险费收入</t>
  </si>
  <si>
    <t xml:space="preserve">               财政补贴收入</t>
  </si>
  <si>
    <t xml:space="preserve">      3、本年支出</t>
  </si>
  <si>
    <t xml:space="preserve">         其中：医疗费支出</t>
  </si>
  <si>
    <t xml:space="preserve">               其他工伤保险待遇费支出</t>
  </si>
  <si>
    <t xml:space="preserve">               劳动能力鉴定费支出</t>
  </si>
  <si>
    <t xml:space="preserve">      4、本年收支结余</t>
  </si>
  <si>
    <t xml:space="preserve">      5、年末滚存结余</t>
  </si>
  <si>
    <t xml:space="preserve">  二、参保情况</t>
  </si>
  <si>
    <t xml:space="preserve">      1、参保人数</t>
  </si>
  <si>
    <t xml:space="preserve">      2、享受工伤保险待遇全年平均人数</t>
  </si>
  <si>
    <t>资料来源:县人社局</t>
  </si>
  <si>
    <t>8-8   失  业  保  险  情  况  表</t>
  </si>
  <si>
    <t>一、参保人数</t>
  </si>
  <si>
    <t xml:space="preserve">   1、企业</t>
  </si>
  <si>
    <t xml:space="preserve">   2、事业单位</t>
  </si>
  <si>
    <t xml:space="preserve">   3、其他</t>
  </si>
  <si>
    <t>二、领取失业保险金情况</t>
  </si>
  <si>
    <t xml:space="preserve">   （一）领取失业保险金年末人数</t>
  </si>
  <si>
    <t xml:space="preserve">   （二）失业保险金人月数</t>
  </si>
  <si>
    <t>人月</t>
  </si>
  <si>
    <t xml:space="preserve">   （三）失业保险金标准</t>
  </si>
  <si>
    <t>元/人月</t>
  </si>
  <si>
    <t>三、缴费基数总额</t>
  </si>
  <si>
    <t xml:space="preserve">   （一）企业</t>
  </si>
  <si>
    <t xml:space="preserve">   （二）事业单位</t>
  </si>
  <si>
    <t xml:space="preserve">   （三）其他</t>
  </si>
  <si>
    <t>四、失业保险费缴纳情况</t>
  </si>
  <si>
    <t>本年实缴数</t>
  </si>
  <si>
    <t xml:space="preserve">       1、企业</t>
  </si>
  <si>
    <t xml:space="preserve">       2、事业单位</t>
  </si>
  <si>
    <t xml:space="preserve">       3、其他</t>
  </si>
  <si>
    <t xml:space="preserve">       4、个人缴费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</si>
</sst>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2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\.mm\.dd"/>
    <numFmt numFmtId="177" formatCode="&quot;$&quot;\ #,##0.00_-;[Red]&quot;$&quot;\ #,##0.00\-"/>
    <numFmt numFmtId="178" formatCode="_(&quot;$&quot;* #,##0.00_);_(&quot;$&quot;* \(#,##0.00\);_(&quot;$&quot;* &quot;-&quot;??_);_(@_)"/>
    <numFmt numFmtId="179" formatCode="&quot;$&quot;#,##0.00_);[Red]\(&quot;$&quot;#,##0.00\)"/>
    <numFmt numFmtId="180" formatCode="_-* #,##0_-;\-* #,##0_-;_-* &quot;-&quot;_-;_-@_-"/>
    <numFmt numFmtId="181" formatCode="#,##0;\(#,##0\)"/>
    <numFmt numFmtId="182" formatCode="_-* #,##0.00_-;\-* #,##0.00_-;_-* &quot;-&quot;??_-;_-@_-"/>
    <numFmt numFmtId="183" formatCode="_-&quot;$&quot;\ * #,##0_-;_-&quot;$&quot;\ * #,##0\-;_-&quot;$&quot;\ * &quot;-&quot;_-;_-@_-"/>
    <numFmt numFmtId="184" formatCode="_-&quot;$&quot;\ * #,##0.00_-;_-&quot;$&quot;\ * #,##0.00\-;_-&quot;$&quot;\ * &quot;-&quot;??_-;_-@_-"/>
    <numFmt numFmtId="185" formatCode="\$#,##0.00;\(\$#,##0.00\)"/>
    <numFmt numFmtId="186" formatCode="\$#,##0;\(\$#,##0\)"/>
    <numFmt numFmtId="187" formatCode="#,##0.0_);\(#,##0.0\)"/>
    <numFmt numFmtId="188" formatCode="&quot;$&quot;#,##0_);[Red]\(&quot;$&quot;#,##0\)"/>
    <numFmt numFmtId="189" formatCode="&quot;$&quot;\ #,##0_-;[Red]&quot;$&quot;\ #,##0\-"/>
    <numFmt numFmtId="190" formatCode="#\ ??/??"/>
    <numFmt numFmtId="191" formatCode="_(&quot;$&quot;* #,##0_);_(&quot;$&quot;* \(#,##0\);_(&quot;$&quot;* &quot;-&quot;_);_(@_)"/>
    <numFmt numFmtId="192" formatCode="0_);[Red]\(0\)"/>
    <numFmt numFmtId="193" formatCode="0.00_ "/>
    <numFmt numFmtId="194" formatCode="0.0_ "/>
  </numFmts>
  <fonts count="55">
    <font>
      <sz val="12"/>
      <name val="宋体"/>
      <charset val="134"/>
    </font>
    <font>
      <b/>
      <sz val="20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4"/>
      <name val="宋体"/>
      <charset val="134"/>
    </font>
    <font>
      <sz val="14"/>
      <name val="仿宋_GB2312"/>
      <charset val="134"/>
    </font>
    <font>
      <sz val="12"/>
      <color indexed="8"/>
      <name val="宋体"/>
      <charset val="134"/>
    </font>
    <font>
      <sz val="14"/>
      <name val="仿宋_GB2312"/>
      <family val="3"/>
      <charset val="134"/>
    </font>
    <font>
      <sz val="16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10"/>
      <name val="Tahoma"/>
      <charset val="134"/>
    </font>
    <font>
      <b/>
      <sz val="18"/>
      <color indexed="56"/>
      <name val="宋体"/>
      <charset val="134"/>
    </font>
    <font>
      <i/>
      <sz val="11"/>
      <color indexed="23"/>
      <name val="Tahoma"/>
      <charset val="134"/>
    </font>
    <font>
      <b/>
      <sz val="15"/>
      <color indexed="56"/>
      <name val="Tahoma"/>
      <charset val="134"/>
    </font>
    <font>
      <b/>
      <sz val="13"/>
      <color indexed="56"/>
      <name val="Tahoma"/>
      <charset val="134"/>
    </font>
    <font>
      <b/>
      <sz val="11"/>
      <color indexed="56"/>
      <name val="Tahoma"/>
      <charset val="134"/>
    </font>
    <font>
      <sz val="11"/>
      <color indexed="62"/>
      <name val="Tahoma"/>
      <charset val="134"/>
    </font>
    <font>
      <b/>
      <sz val="11"/>
      <color indexed="63"/>
      <name val="Tahoma"/>
      <charset val="134"/>
    </font>
    <font>
      <b/>
      <sz val="11"/>
      <color indexed="52"/>
      <name val="Tahoma"/>
      <charset val="134"/>
    </font>
    <font>
      <b/>
      <sz val="11"/>
      <color indexed="9"/>
      <name val="Tahoma"/>
      <charset val="134"/>
    </font>
    <font>
      <sz val="11"/>
      <color indexed="52"/>
      <name val="Tahoma"/>
      <charset val="134"/>
    </font>
    <font>
      <b/>
      <sz val="11"/>
      <color indexed="8"/>
      <name val="Tahoma"/>
      <charset val="134"/>
    </font>
    <font>
      <sz val="11"/>
      <color indexed="17"/>
      <name val="Tahoma"/>
      <charset val="134"/>
    </font>
    <font>
      <sz val="11"/>
      <color indexed="20"/>
      <name val="Tahoma"/>
      <charset val="134"/>
    </font>
    <font>
      <sz val="11"/>
      <color indexed="60"/>
      <name val="Tahoma"/>
      <charset val="134"/>
    </font>
    <font>
      <sz val="11"/>
      <color indexed="9"/>
      <name val="Tahoma"/>
      <charset val="134"/>
    </font>
    <font>
      <sz val="11"/>
      <color indexed="8"/>
      <name val="Tahoma"/>
      <charset val="134"/>
    </font>
    <font>
      <b/>
      <sz val="12"/>
      <color indexed="8"/>
      <name val="宋体"/>
      <charset val="134"/>
    </font>
    <font>
      <sz val="8"/>
      <name val="Times New Roman"/>
      <charset val="0"/>
    </font>
    <font>
      <sz val="10"/>
      <name val="Arial"/>
      <charset val="0"/>
    </font>
    <font>
      <sz val="12"/>
      <color indexed="9"/>
      <name val="宋体"/>
      <charset val="134"/>
    </font>
    <font>
      <sz val="12"/>
      <name val="Times New Roman"/>
      <charset val="0"/>
    </font>
    <font>
      <sz val="10"/>
      <name val="Helv"/>
      <charset val="0"/>
    </font>
    <font>
      <sz val="10"/>
      <name val="MS Sans Serif"/>
      <charset val="0"/>
    </font>
    <font>
      <sz val="11"/>
      <color indexed="20"/>
      <name val="宋体"/>
      <charset val="134"/>
    </font>
    <font>
      <sz val="10"/>
      <name val="Geneva"/>
      <charset val="0"/>
    </font>
    <font>
      <b/>
      <sz val="10"/>
      <name val="MS Sans Serif"/>
      <charset val="0"/>
    </font>
    <font>
      <sz val="10"/>
      <name val="Times New Roman"/>
      <charset val="0"/>
    </font>
    <font>
      <b/>
      <sz val="9"/>
      <name val="Arial"/>
      <charset val="0"/>
    </font>
    <font>
      <sz val="8"/>
      <name val="Arial"/>
      <charset val="0"/>
    </font>
    <font>
      <b/>
      <sz val="12"/>
      <name val="Arial"/>
      <charset val="0"/>
    </font>
    <font>
      <sz val="12"/>
      <name val="Helv"/>
      <charset val="0"/>
    </font>
    <font>
      <sz val="12"/>
      <color indexed="9"/>
      <name val="Helv"/>
      <charset val="0"/>
    </font>
    <font>
      <sz val="7"/>
      <name val="Small Fonts"/>
      <charset val="0"/>
    </font>
    <font>
      <b/>
      <sz val="10"/>
      <name val="Tms Rmn"/>
      <charset val="0"/>
    </font>
    <font>
      <sz val="10"/>
      <color indexed="8"/>
      <name val="MS Sans Serif"/>
      <charset val="0"/>
    </font>
    <font>
      <b/>
      <sz val="14"/>
      <name val="楷体"/>
      <charset val="134"/>
    </font>
    <font>
      <b/>
      <sz val="18"/>
      <color indexed="62"/>
      <name val="宋体"/>
      <charset val="134"/>
    </font>
    <font>
      <sz val="10"/>
      <name val="楷体"/>
      <charset val="134"/>
    </font>
    <font>
      <sz val="12"/>
      <color indexed="16"/>
      <name val="宋体"/>
      <charset val="134"/>
    </font>
    <font>
      <b/>
      <sz val="10"/>
      <name val="Arial"/>
      <charset val="0"/>
    </font>
    <font>
      <sz val="11"/>
      <color indexed="17"/>
      <name val="宋体"/>
      <charset val="134"/>
    </font>
    <font>
      <sz val="12"/>
      <color indexed="17"/>
      <name val="宋体"/>
      <charset val="134"/>
    </font>
  </fonts>
  <fills count="4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  <bgColor indexed="45"/>
      </patternFill>
    </fill>
    <fill>
      <patternFill patternType="lightUp">
        <fgColor indexed="9"/>
        <bgColor indexed="29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01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/>
    <xf numFmtId="0" fontId="30" fillId="0" borderId="0">
      <alignment horizontal="center" wrapText="1"/>
      <protection locked="0"/>
    </xf>
    <xf numFmtId="0" fontId="7" fillId="25" borderId="0" applyNumberFormat="0" applyBorder="0" applyAlignment="0" applyProtection="0"/>
    <xf numFmtId="176" fontId="31" fillId="0" borderId="5" applyFill="0" applyProtection="0">
      <alignment horizontal="right"/>
    </xf>
    <xf numFmtId="0" fontId="32" fillId="26" borderId="0" applyNumberFormat="0" applyBorder="0" applyAlignment="0" applyProtection="0"/>
    <xf numFmtId="0" fontId="33" fillId="0" borderId="0"/>
    <xf numFmtId="0" fontId="29" fillId="27" borderId="0" applyNumberFormat="0" applyBorder="0" applyAlignment="0" applyProtection="0"/>
    <xf numFmtId="0" fontId="33" fillId="0" borderId="0"/>
    <xf numFmtId="0" fontId="34" fillId="0" borderId="0"/>
    <xf numFmtId="0" fontId="34" fillId="0" borderId="0"/>
    <xf numFmtId="0" fontId="34" fillId="0" borderId="0">
      <protection locked="0"/>
    </xf>
    <xf numFmtId="0" fontId="33" fillId="0" borderId="0"/>
    <xf numFmtId="0" fontId="32" fillId="28" borderId="0" applyNumberFormat="0" applyBorder="0" applyAlignment="0" applyProtection="0"/>
    <xf numFmtId="0" fontId="31" fillId="0" borderId="0"/>
    <xf numFmtId="0" fontId="32" fillId="29" borderId="0" applyNumberFormat="0" applyBorder="0" applyAlignment="0" applyProtection="0"/>
    <xf numFmtId="0" fontId="35" fillId="0" borderId="0" applyNumberFormat="0" applyFont="0" applyFill="0" applyBorder="0" applyAlignment="0" applyProtection="0">
      <alignment horizontal="left"/>
    </xf>
    <xf numFmtId="0" fontId="36" fillId="7" borderId="0" applyNumberFormat="0" applyBorder="0" applyAlignment="0" applyProtection="0">
      <alignment vertical="center"/>
    </xf>
    <xf numFmtId="0" fontId="34" fillId="0" borderId="0"/>
    <xf numFmtId="0" fontId="33" fillId="0" borderId="0"/>
    <xf numFmtId="0" fontId="33" fillId="0" borderId="0"/>
    <xf numFmtId="0" fontId="7" fillId="30" borderId="0" applyNumberFormat="0" applyBorder="0" applyAlignment="0" applyProtection="0"/>
    <xf numFmtId="0" fontId="37" fillId="0" borderId="0"/>
    <xf numFmtId="49" fontId="31" fillId="0" borderId="0" applyFont="0" applyFill="0" applyBorder="0" applyAlignment="0" applyProtection="0"/>
    <xf numFmtId="0" fontId="37" fillId="0" borderId="0"/>
    <xf numFmtId="0" fontId="32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26" borderId="0" applyNumberFormat="0" applyBorder="0" applyAlignment="0" applyProtection="0"/>
    <xf numFmtId="0" fontId="31" fillId="0" borderId="0" applyFont="0" applyFill="0" applyBorder="0" applyAlignment="0" applyProtection="0"/>
    <xf numFmtId="0" fontId="7" fillId="30" borderId="0" applyNumberFormat="0" applyBorder="0" applyAlignment="0" applyProtection="0"/>
    <xf numFmtId="177" fontId="31" fillId="0" borderId="0" applyFont="0" applyFill="0" applyBorder="0" applyAlignment="0" applyProtection="0"/>
    <xf numFmtId="0" fontId="7" fillId="35" borderId="0" applyNumberFormat="0" applyBorder="0" applyAlignment="0" applyProtection="0"/>
    <xf numFmtId="0" fontId="32" fillId="25" borderId="0" applyNumberFormat="0" applyBorder="0" applyAlignment="0" applyProtection="0"/>
    <xf numFmtId="0" fontId="32" fillId="5" borderId="0" applyNumberFormat="0" applyBorder="0" applyAlignment="0" applyProtection="0"/>
    <xf numFmtId="0" fontId="32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25" borderId="0" applyNumberFormat="0" applyBorder="0" applyAlignment="0" applyProtection="0"/>
    <xf numFmtId="178" fontId="31" fillId="0" borderId="0" applyFont="0" applyFill="0" applyBorder="0" applyAlignment="0" applyProtection="0"/>
    <xf numFmtId="0" fontId="32" fillId="25" borderId="0" applyNumberFormat="0" applyBorder="0" applyAlignment="0" applyProtection="0"/>
    <xf numFmtId="179" fontId="35" fillId="0" borderId="0" applyFont="0" applyFill="0" applyBorder="0" applyAlignment="0" applyProtection="0"/>
    <xf numFmtId="0" fontId="32" fillId="28" borderId="0" applyNumberFormat="0" applyBorder="0" applyAlignment="0" applyProtection="0"/>
    <xf numFmtId="0" fontId="32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2" borderId="0" applyNumberFormat="0" applyBorder="0" applyAlignment="0" applyProtection="0"/>
    <xf numFmtId="0" fontId="32" fillId="33" borderId="0" applyNumberFormat="0" applyBorder="0" applyAlignment="0" applyProtection="0"/>
    <xf numFmtId="0" fontId="32" fillId="19" borderId="0" applyNumberFormat="0" applyBorder="0" applyAlignment="0" applyProtection="0"/>
    <xf numFmtId="0" fontId="32" fillId="38" borderId="0" applyNumberFormat="0" applyBorder="0" applyAlignment="0" applyProtection="0"/>
    <xf numFmtId="0" fontId="7" fillId="30" borderId="0" applyNumberFormat="0" applyBorder="0" applyAlignment="0" applyProtection="0"/>
    <xf numFmtId="0" fontId="7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23" borderId="0" applyNumberFormat="0" applyBorder="0" applyAlignment="0" applyProtection="0"/>
    <xf numFmtId="0" fontId="38" fillId="0" borderId="0" applyNumberFormat="0" applyFill="0" applyBorder="0" applyAlignment="0" applyProtection="0"/>
    <xf numFmtId="180" fontId="31" fillId="0" borderId="0" applyFont="0" applyFill="0" applyBorder="0" applyAlignment="0" applyProtection="0"/>
    <xf numFmtId="181" fontId="39" fillId="0" borderId="0"/>
    <xf numFmtId="182" fontId="31" fillId="0" borderId="0" applyFont="0" applyFill="0" applyBorder="0" applyAlignment="0" applyProtection="0"/>
    <xf numFmtId="183" fontId="31" fillId="0" borderId="0" applyFont="0" applyFill="0" applyBorder="0" applyAlignment="0" applyProtection="0"/>
    <xf numFmtId="0" fontId="34" fillId="0" borderId="0"/>
    <xf numFmtId="0" fontId="40" fillId="0" borderId="0" applyNumberFormat="0" applyFill="0" applyBorder="0" applyAlignment="0" applyProtection="0"/>
    <xf numFmtId="184" fontId="31" fillId="0" borderId="0" applyFont="0" applyFill="0" applyBorder="0" applyAlignment="0" applyProtection="0"/>
    <xf numFmtId="185" fontId="39" fillId="0" borderId="0"/>
    <xf numFmtId="15" fontId="35" fillId="0" borderId="0"/>
    <xf numFmtId="186" fontId="39" fillId="0" borderId="0"/>
    <xf numFmtId="38" fontId="41" fillId="4" borderId="0" applyBorder="0" applyAlignment="0" applyProtection="0"/>
    <xf numFmtId="0" fontId="42" fillId="0" borderId="17" applyNumberFormat="0" applyAlignment="0" applyProtection="0">
      <alignment horizontal="left" vertical="center"/>
    </xf>
    <xf numFmtId="0" fontId="42" fillId="0" borderId="3">
      <alignment horizontal="left" vertical="center"/>
    </xf>
    <xf numFmtId="10" fontId="41" fillId="2" borderId="1" applyBorder="0" applyAlignment="0" applyProtection="0"/>
    <xf numFmtId="187" fontId="43" fillId="40" borderId="0"/>
    <xf numFmtId="187" fontId="44" fillId="41" borderId="0"/>
    <xf numFmtId="38" fontId="35" fillId="0" borderId="0" applyFont="0" applyFill="0" applyBorder="0" applyAlignment="0" applyProtection="0"/>
    <xf numFmtId="40" fontId="35" fillId="0" borderId="0" applyFont="0" applyFill="0" applyBorder="0" applyAlignment="0" applyProtection="0"/>
    <xf numFmtId="183" fontId="31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1" fillId="0" borderId="0"/>
    <xf numFmtId="183" fontId="31" fillId="0" borderId="0" applyFont="0" applyFill="0" applyBorder="0" applyAlignment="0" applyProtection="0"/>
    <xf numFmtId="0" fontId="39" fillId="0" borderId="0"/>
    <xf numFmtId="37" fontId="45" fillId="0" borderId="0"/>
    <xf numFmtId="189" fontId="31" fillId="0" borderId="0"/>
    <xf numFmtId="0" fontId="34" fillId="0" borderId="0"/>
    <xf numFmtId="3" fontId="35" fillId="0" borderId="0" applyFont="0" applyFill="0" applyBorder="0" applyAlignment="0" applyProtection="0"/>
    <xf numFmtId="14" fontId="30" fillId="0" borderId="0">
      <alignment horizontal="center" wrapText="1"/>
      <protection locked="0"/>
    </xf>
    <xf numFmtId="10" fontId="31" fillId="0" borderId="0" applyFont="0" applyFill="0" applyBorder="0" applyAlignment="0" applyProtection="0"/>
    <xf numFmtId="9" fontId="34" fillId="0" borderId="0" applyFont="0" applyFill="0" applyBorder="0" applyAlignment="0" applyProtection="0"/>
    <xf numFmtId="190" fontId="31" fillId="0" borderId="0" applyFont="0" applyFill="0" applyProtection="0"/>
    <xf numFmtId="15" fontId="35" fillId="0" borderId="0" applyFont="0" applyFill="0" applyBorder="0" applyAlignment="0" applyProtection="0"/>
    <xf numFmtId="4" fontId="35" fillId="0" borderId="0" applyFont="0" applyFill="0" applyBorder="0" applyAlignment="0" applyProtection="0"/>
    <xf numFmtId="0" fontId="38" fillId="0" borderId="18">
      <alignment horizontal="center"/>
    </xf>
    <xf numFmtId="0" fontId="35" fillId="42" borderId="0" applyNumberFormat="0" applyFont="0" applyBorder="0" applyAlignment="0" applyProtection="0"/>
    <xf numFmtId="0" fontId="46" fillId="43" borderId="19">
      <protection locked="0"/>
    </xf>
    <xf numFmtId="0" fontId="38" fillId="0" borderId="0" applyNumberFormat="0" applyFill="0" applyBorder="0" applyAlignment="0" applyProtection="0"/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41" fontId="31" fillId="0" borderId="0" applyFont="0" applyFill="0" applyBorder="0" applyAlignment="0" applyProtection="0"/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7" fillId="0" borderId="0"/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0" fontId="46" fillId="43" borderId="19">
      <protection locked="0"/>
    </xf>
    <xf numFmtId="191" fontId="31" fillId="0" borderId="0" applyFont="0" applyFill="0" applyBorder="0" applyAlignment="0" applyProtection="0"/>
    <xf numFmtId="0" fontId="31" fillId="0" borderId="6" applyNumberFormat="0" applyFill="0" applyProtection="0">
      <alignment horizontal="right"/>
    </xf>
    <xf numFmtId="0" fontId="48" fillId="0" borderId="6" applyNumberFormat="0" applyFill="0" applyProtection="0">
      <alignment horizontal="center"/>
    </xf>
    <xf numFmtId="0" fontId="49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50" fillId="0" borderId="5" applyNumberFormat="0" applyFill="0" applyProtection="0">
      <alignment horizontal="center"/>
    </xf>
    <xf numFmtId="0" fontId="36" fillId="7" borderId="0" applyNumberFormat="0" applyBorder="0" applyAlignment="0" applyProtection="0">
      <alignment vertical="center"/>
    </xf>
    <xf numFmtId="0" fontId="51" fillId="44" borderId="0" applyNumberFormat="0" applyBorder="0" applyAlignment="0" applyProtection="0"/>
    <xf numFmtId="0" fontId="51" fillId="7" borderId="0" applyNumberFormat="0" applyBorder="0" applyAlignment="0" applyProtection="0"/>
    <xf numFmtId="0" fontId="0" fillId="0" borderId="0"/>
    <xf numFmtId="0" fontId="0" fillId="0" borderId="0"/>
    <xf numFmtId="0" fontId="0" fillId="0" borderId="0">
      <alignment vertical="center"/>
    </xf>
    <xf numFmtId="3" fontId="52" fillId="0" borderId="0" applyFill="0" applyBorder="0" applyAlignment="0" applyProtection="0"/>
    <xf numFmtId="0" fontId="53" fillId="6" borderId="0" applyNumberFormat="0" applyBorder="0" applyAlignment="0" applyProtection="0">
      <alignment vertical="center"/>
    </xf>
    <xf numFmtId="0" fontId="54" fillId="35" borderId="0" applyNumberFormat="0" applyBorder="0" applyAlignment="0" applyProtection="0"/>
    <xf numFmtId="0" fontId="54" fillId="6" borderId="0" applyNumberFormat="0" applyBorder="0" applyAlignment="0" applyProtection="0"/>
    <xf numFmtId="0" fontId="53" fillId="6" borderId="0" applyNumberFormat="0" applyBorder="0" applyAlignment="0" applyProtection="0">
      <alignment vertical="center"/>
    </xf>
    <xf numFmtId="0" fontId="50" fillId="0" borderId="5" applyNumberFormat="0" applyFill="0" applyProtection="0">
      <alignment horizontal="left"/>
    </xf>
    <xf numFmtId="0" fontId="0" fillId="0" borderId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31" fillId="0" borderId="6" applyNumberFormat="0" applyFill="0" applyProtection="0">
      <alignment horizontal="left"/>
    </xf>
    <xf numFmtId="1" fontId="31" fillId="0" borderId="5" applyFill="0" applyProtection="0">
      <alignment horizontal="center"/>
    </xf>
    <xf numFmtId="0" fontId="35" fillId="0" borderId="0"/>
    <xf numFmtId="43" fontId="3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173">
      <alignment vertical="center"/>
    </xf>
    <xf numFmtId="0" fontId="1" fillId="0" borderId="0" xfId="172" applyFont="1" applyBorder="1" applyAlignment="1">
      <alignment horizontal="center" vertical="center"/>
    </xf>
    <xf numFmtId="0" fontId="2" fillId="0" borderId="1" xfId="172" applyFont="1" applyBorder="1" applyAlignment="1">
      <alignment horizontal="center" vertical="center"/>
    </xf>
    <xf numFmtId="0" fontId="3" fillId="0" borderId="1" xfId="172" applyFont="1" applyBorder="1" applyAlignment="1">
      <alignment horizontal="left" vertical="center"/>
    </xf>
    <xf numFmtId="0" fontId="0" fillId="0" borderId="1" xfId="172" applyBorder="1" applyAlignment="1">
      <alignment horizontal="center" vertical="center"/>
    </xf>
    <xf numFmtId="0" fontId="0" fillId="0" borderId="1" xfId="0" applyFont="1" applyFill="1" applyBorder="1" applyAlignment="1">
      <alignment horizontal="center" wrapText="1"/>
    </xf>
    <xf numFmtId="0" fontId="0" fillId="0" borderId="1" xfId="172" applyBorder="1" applyAlignment="1">
      <alignment horizontal="left" vertical="center"/>
    </xf>
    <xf numFmtId="0" fontId="4" fillId="0" borderId="1" xfId="0" applyFont="1" applyFill="1" applyBorder="1" applyAlignment="1">
      <alignment horizontal="center"/>
    </xf>
    <xf numFmtId="192" fontId="4" fillId="0" borderId="1" xfId="0" applyNumberFormat="1" applyFont="1" applyFill="1" applyBorder="1" applyAlignment="1">
      <alignment horizontal="center"/>
    </xf>
    <xf numFmtId="0" fontId="3" fillId="0" borderId="2" xfId="172" applyFont="1" applyBorder="1" applyAlignment="1">
      <alignment horizontal="left" vertical="center"/>
    </xf>
    <xf numFmtId="0" fontId="3" fillId="0" borderId="3" xfId="172" applyFont="1" applyBorder="1" applyAlignment="1">
      <alignment horizontal="left" vertical="center"/>
    </xf>
    <xf numFmtId="0" fontId="3" fillId="0" borderId="4" xfId="172" applyFont="1" applyBorder="1" applyAlignment="1">
      <alignment horizontal="left" vertical="center"/>
    </xf>
    <xf numFmtId="193" fontId="4" fillId="0" borderId="1" xfId="0" applyNumberFormat="1" applyFont="1" applyFill="1" applyBorder="1" applyAlignment="1">
      <alignment horizontal="center" vertical="center"/>
    </xf>
    <xf numFmtId="0" fontId="0" fillId="0" borderId="0" xfId="172" applyFont="1" applyBorder="1" applyAlignment="1">
      <alignment horizontal="left" vertical="center"/>
    </xf>
    <xf numFmtId="0" fontId="0" fillId="0" borderId="0" xfId="172"/>
    <xf numFmtId="0" fontId="5" fillId="0" borderId="0" xfId="0" applyFont="1" applyFill="1" applyBorder="1" applyAlignment="1"/>
    <xf numFmtId="0" fontId="0" fillId="0" borderId="0" xfId="0" applyFont="1" applyFill="1" applyBorder="1" applyAlignment="1"/>
    <xf numFmtId="0" fontId="0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94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94" fontId="0" fillId="0" borderId="1" xfId="0" applyNumberFormat="1" applyFont="1" applyBorder="1" applyAlignment="1">
      <alignment horizontal="center"/>
    </xf>
    <xf numFmtId="193" fontId="7" fillId="0" borderId="1" xfId="0" applyNumberFormat="1" applyFont="1" applyBorder="1" applyAlignment="1">
      <alignment horizontal="center" wrapText="1"/>
    </xf>
    <xf numFmtId="2" fontId="0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93" fontId="0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94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9" fillId="0" borderId="0" xfId="0" applyFont="1"/>
  </cellXfs>
  <cellStyles count="20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强调 3 4" xfId="49"/>
    <cellStyle name="args.style" xfId="50"/>
    <cellStyle name="Accent2 - 40%" xfId="51"/>
    <cellStyle name="日期" xfId="52"/>
    <cellStyle name="Accent2 - 60%" xfId="53"/>
    <cellStyle name="_ET_STYLE_NoName_00__Sheet3" xfId="54"/>
    <cellStyle name="强调 1 4" xfId="55"/>
    <cellStyle name="_ET_STYLE_NoName_00__Book1" xfId="56"/>
    <cellStyle name="_ET_STYLE_NoName_00_" xfId="57"/>
    <cellStyle name="_Book1_1" xfId="58"/>
    <cellStyle name="6mal" xfId="59"/>
    <cellStyle name="_20100326高清市院遂宁检察院1080P配置清单26日改" xfId="60"/>
    <cellStyle name="Accent1_9-8" xfId="61"/>
    <cellStyle name="_龙岩" xfId="62"/>
    <cellStyle name="Accent2_9-8" xfId="63"/>
    <cellStyle name="PSChar" xfId="64"/>
    <cellStyle name="差_Book1_9-8" xfId="65"/>
    <cellStyle name="_弱电系统设备配置报价清单" xfId="66"/>
    <cellStyle name="0,0&#13;&#10;NA&#13;&#10;" xfId="67"/>
    <cellStyle name="_Book1" xfId="68"/>
    <cellStyle name="Accent2 - 20%" xfId="69"/>
    <cellStyle name="_Book1_2" xfId="70"/>
    <cellStyle name="_Book1_3" xfId="71"/>
    <cellStyle name="_ET_STYLE_NoName_00__Book1_1" xfId="72"/>
    <cellStyle name="Accent1" xfId="73"/>
    <cellStyle name="Accent1 - 20%" xfId="74"/>
    <cellStyle name="Accent1 - 40%" xfId="75"/>
    <cellStyle name="Accent1 - 60%" xfId="76"/>
    <cellStyle name="Accent2" xfId="77"/>
    <cellStyle name="Accent3" xfId="78"/>
    <cellStyle name="Milliers_!!!GO" xfId="79"/>
    <cellStyle name="Accent3 - 20%" xfId="80"/>
    <cellStyle name="Mon閠aire [0]_!!!GO" xfId="81"/>
    <cellStyle name="Accent3 - 40%" xfId="82"/>
    <cellStyle name="Accent3 - 60%" xfId="83"/>
    <cellStyle name="Accent3_9-8" xfId="84"/>
    <cellStyle name="Accent4" xfId="85"/>
    <cellStyle name="Accent4 - 20%" xfId="86"/>
    <cellStyle name="Accent4 - 40%" xfId="87"/>
    <cellStyle name="捠壿 [0.00]_Region Orders (2)" xfId="88"/>
    <cellStyle name="Accent4 - 60%" xfId="89"/>
    <cellStyle name="Moneda_96 Risk" xfId="90"/>
    <cellStyle name="Accent4_9-8" xfId="91"/>
    <cellStyle name="Accent5" xfId="92"/>
    <cellStyle name="Accent5 - 20%" xfId="93"/>
    <cellStyle name="Accent5 - 40%" xfId="94"/>
    <cellStyle name="Accent5 - 60%" xfId="95"/>
    <cellStyle name="Accent5_9-8" xfId="96"/>
    <cellStyle name="Accent6" xfId="97"/>
    <cellStyle name="Accent6 - 20%" xfId="98"/>
    <cellStyle name="Accent6 - 40%" xfId="99"/>
    <cellStyle name="Accent6 - 60%" xfId="100"/>
    <cellStyle name="Accent6_9-8" xfId="101"/>
    <cellStyle name="ColLevel_0" xfId="102"/>
    <cellStyle name="Comma [0]_!!!GO" xfId="103"/>
    <cellStyle name="comma zerodec" xfId="104"/>
    <cellStyle name="Comma_!!!GO" xfId="105"/>
    <cellStyle name="Currency [0]_!!!GO" xfId="106"/>
    <cellStyle name="样式 1" xfId="107"/>
    <cellStyle name="分级显示列_1_Book1" xfId="108"/>
    <cellStyle name="Currency_!!!GO" xfId="109"/>
    <cellStyle name="Currency1" xfId="110"/>
    <cellStyle name="Date" xfId="111"/>
    <cellStyle name="Dollar (zero dec)" xfId="112"/>
    <cellStyle name="Grey" xfId="113"/>
    <cellStyle name="Header1" xfId="114"/>
    <cellStyle name="Header2" xfId="115"/>
    <cellStyle name="Input [yellow]" xfId="116"/>
    <cellStyle name="Input Cells" xfId="117"/>
    <cellStyle name="Linked Cells" xfId="118"/>
    <cellStyle name="Millares [0]_96 Risk" xfId="119"/>
    <cellStyle name="Millares_96 Risk" xfId="120"/>
    <cellStyle name="Milliers [0]_!!!GO" xfId="121"/>
    <cellStyle name="Moneda [0]_96 Risk" xfId="122"/>
    <cellStyle name="常规 3" xfId="123"/>
    <cellStyle name="Mon閠aire_!!!GO" xfId="124"/>
    <cellStyle name="New Times Roman" xfId="125"/>
    <cellStyle name="no dec" xfId="126"/>
    <cellStyle name="Normal - Style1" xfId="127"/>
    <cellStyle name="Normal_!!!GO" xfId="128"/>
    <cellStyle name="PSInt" xfId="129"/>
    <cellStyle name="per.style" xfId="130"/>
    <cellStyle name="Percent [2]" xfId="131"/>
    <cellStyle name="Percent_!!!GO" xfId="132"/>
    <cellStyle name="Pourcentage_pldt" xfId="133"/>
    <cellStyle name="PSDate" xfId="134"/>
    <cellStyle name="PSDec" xfId="135"/>
    <cellStyle name="PSHeading" xfId="136"/>
    <cellStyle name="PSSpacer" xfId="137"/>
    <cellStyle name="t 3" xfId="138"/>
    <cellStyle name="RowLevel_0" xfId="139"/>
    <cellStyle name="sstot" xfId="140"/>
    <cellStyle name="sstot 2" xfId="141"/>
    <cellStyle name="sstot 2 2" xfId="142"/>
    <cellStyle name="sstot 2 3" xfId="143"/>
    <cellStyle name="寘嬫愗傝_Region Orders (2)" xfId="144"/>
    <cellStyle name="sstot 3" xfId="145"/>
    <cellStyle name="sstot 3 2" xfId="146"/>
    <cellStyle name="sstot 3 3" xfId="147"/>
    <cellStyle name="Standard_AREAS" xfId="148"/>
    <cellStyle name="t" xfId="149"/>
    <cellStyle name="t 2" xfId="150"/>
    <cellStyle name="t 2 2" xfId="151"/>
    <cellStyle name="t 2 3" xfId="152"/>
    <cellStyle name="t 3 2" xfId="153"/>
    <cellStyle name="t 3 3" xfId="154"/>
    <cellStyle name="t_HVAC Equipment (3)" xfId="155"/>
    <cellStyle name="t_HVAC Equipment (3) 2" xfId="156"/>
    <cellStyle name="t_HVAC Equipment (3) 2 2" xfId="157"/>
    <cellStyle name="t_HVAC Equipment (3) 2 3" xfId="158"/>
    <cellStyle name="t_HVAC Equipment (3) 3" xfId="159"/>
    <cellStyle name="t_HVAC Equipment (3) 3 2" xfId="160"/>
    <cellStyle name="t_HVAC Equipment (3) 3 3" xfId="161"/>
    <cellStyle name="捠壿_Region Orders (2)" xfId="162"/>
    <cellStyle name="编号" xfId="163"/>
    <cellStyle name="标题1" xfId="164"/>
    <cellStyle name="表标题" xfId="165"/>
    <cellStyle name="强调 3" xfId="166"/>
    <cellStyle name="部门" xfId="167"/>
    <cellStyle name="差_Book1" xfId="168"/>
    <cellStyle name="差_Book1_1" xfId="169"/>
    <cellStyle name="差_Book1_1_9-8" xfId="170"/>
    <cellStyle name="常规 2" xfId="171"/>
    <cellStyle name="常规_Sheet1" xfId="172"/>
    <cellStyle name="常规_失业保险情况表" xfId="173"/>
    <cellStyle name="分级显示行_1_Book1" xfId="174"/>
    <cellStyle name="好_Book1" xfId="175"/>
    <cellStyle name="好_Book1_1" xfId="176"/>
    <cellStyle name="好_Book1_1_9-8" xfId="177"/>
    <cellStyle name="好_Book1_9-8" xfId="178"/>
    <cellStyle name="借出原因" xfId="179"/>
    <cellStyle name="普通_laroux" xfId="180"/>
    <cellStyle name="千分位[0]_laroux" xfId="181"/>
    <cellStyle name="千分位_laroux" xfId="182"/>
    <cellStyle name="千位[0]_ 方正PC" xfId="183"/>
    <cellStyle name="千位_ 方正PC" xfId="184"/>
    <cellStyle name="强调 1" xfId="185"/>
    <cellStyle name="强调 1 2" xfId="186"/>
    <cellStyle name="强调 1 3" xfId="187"/>
    <cellStyle name="强调 1 5" xfId="188"/>
    <cellStyle name="强调 2" xfId="189"/>
    <cellStyle name="强调 2 2" xfId="190"/>
    <cellStyle name="强调 2 3" xfId="191"/>
    <cellStyle name="强调 2 4" xfId="192"/>
    <cellStyle name="强调 2 5" xfId="193"/>
    <cellStyle name="强调 3 2" xfId="194"/>
    <cellStyle name="强调 3 3" xfId="195"/>
    <cellStyle name="强调 3 5" xfId="196"/>
    <cellStyle name="商品名称" xfId="197"/>
    <cellStyle name="数量" xfId="198"/>
    <cellStyle name="昗弨_Pacific Region P&amp;L" xfId="199"/>
    <cellStyle name="寘嬫愗傝 [0.00]_Region Orders (2)" xfId="200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zoomScaleSheetLayoutView="60" workbookViewId="0">
      <selection activeCell="E18" sqref="E18"/>
    </sheetView>
  </sheetViews>
  <sheetFormatPr defaultColWidth="9" defaultRowHeight="14.25" outlineLevelCol="4"/>
  <cols>
    <col min="1" max="1" width="29.5" customWidth="1"/>
    <col min="2" max="2" width="9.25" customWidth="1"/>
    <col min="3" max="3" width="13.25" customWidth="1"/>
    <col min="4" max="4" width="13.75" customWidth="1"/>
    <col min="5" max="5" width="12.625" customWidth="1"/>
    <col min="6" max="6" width="12.625"/>
  </cols>
  <sheetData>
    <row r="1" ht="25.5" spans="1:5">
      <c r="A1" s="30" t="s">
        <v>0</v>
      </c>
      <c r="B1" s="31"/>
      <c r="C1" s="31"/>
      <c r="D1" s="31"/>
      <c r="E1" s="31"/>
    </row>
    <row r="2" ht="18.75" spans="1:5">
      <c r="A2" s="32"/>
      <c r="B2" s="33" t="s">
        <v>1</v>
      </c>
      <c r="C2" s="32" t="s">
        <v>2</v>
      </c>
      <c r="D2" s="32" t="s">
        <v>3</v>
      </c>
      <c r="E2" s="32" t="s">
        <v>4</v>
      </c>
    </row>
    <row r="3" ht="18.75" spans="1:5">
      <c r="A3" s="33" t="s">
        <v>5</v>
      </c>
      <c r="B3" s="34" t="s">
        <v>6</v>
      </c>
      <c r="C3" s="35">
        <v>852</v>
      </c>
      <c r="D3" s="35">
        <v>1017</v>
      </c>
      <c r="E3" s="36">
        <f t="shared" ref="E3:E20" si="0">C3/D3*100-100</f>
        <v>-16.2241887905605</v>
      </c>
    </row>
    <row r="4" ht="18.75" spans="1:5">
      <c r="A4" s="33" t="s">
        <v>7</v>
      </c>
      <c r="B4" s="34" t="s">
        <v>8</v>
      </c>
      <c r="C4" s="35">
        <v>100.3479</v>
      </c>
      <c r="D4" s="35">
        <v>104.9919</v>
      </c>
      <c r="E4" s="36">
        <f t="shared" si="0"/>
        <v>-4.42319836101642</v>
      </c>
    </row>
    <row r="5" ht="18.75" spans="1:5">
      <c r="A5" s="33" t="s">
        <v>9</v>
      </c>
      <c r="B5" s="34" t="s">
        <v>6</v>
      </c>
      <c r="C5" s="35">
        <v>17598</v>
      </c>
      <c r="D5" s="35">
        <v>12048</v>
      </c>
      <c r="E5" s="36">
        <f t="shared" si="0"/>
        <v>46.0657370517928</v>
      </c>
    </row>
    <row r="6" ht="18.75" spans="1:5">
      <c r="A6" s="33" t="s">
        <v>10</v>
      </c>
      <c r="B6" s="34" t="s">
        <v>8</v>
      </c>
      <c r="C6" s="35">
        <v>7641.66</v>
      </c>
      <c r="D6" s="35">
        <v>6668.73</v>
      </c>
      <c r="E6" s="36">
        <f t="shared" si="0"/>
        <v>14.5894345700006</v>
      </c>
    </row>
    <row r="7" ht="18.75" spans="1:5">
      <c r="A7" s="33" t="s">
        <v>11</v>
      </c>
      <c r="B7" s="34" t="s">
        <v>8</v>
      </c>
      <c r="C7" s="35">
        <v>11664.2</v>
      </c>
      <c r="D7" s="35">
        <v>10773.78</v>
      </c>
      <c r="E7" s="36">
        <f t="shared" si="0"/>
        <v>8.26469447120695</v>
      </c>
    </row>
    <row r="8" ht="18.75" spans="1:5">
      <c r="A8" s="33" t="s">
        <v>12</v>
      </c>
      <c r="B8" s="34" t="s">
        <v>6</v>
      </c>
      <c r="C8" s="37">
        <v>4056</v>
      </c>
      <c r="D8" s="37">
        <v>3967</v>
      </c>
      <c r="E8" s="38">
        <f t="shared" si="0"/>
        <v>2.24350894882784</v>
      </c>
    </row>
    <row r="9" ht="18.75" spans="1:5">
      <c r="A9" s="33" t="s">
        <v>13</v>
      </c>
      <c r="B9" s="34" t="s">
        <v>8</v>
      </c>
      <c r="C9" s="39">
        <v>6588.26</v>
      </c>
      <c r="D9" s="39">
        <v>6385</v>
      </c>
      <c r="E9" s="38">
        <f t="shared" si="0"/>
        <v>3.18339859044636</v>
      </c>
    </row>
    <row r="10" ht="18.75" spans="1:5">
      <c r="A10" s="33" t="s">
        <v>14</v>
      </c>
      <c r="B10" s="34" t="s">
        <v>8</v>
      </c>
      <c r="C10" s="39">
        <v>3295.12</v>
      </c>
      <c r="D10" s="39">
        <v>3192</v>
      </c>
      <c r="E10" s="38">
        <f t="shared" si="0"/>
        <v>3.23057644110276</v>
      </c>
    </row>
    <row r="11" ht="18.75" spans="1:5">
      <c r="A11" s="33" t="s">
        <v>11</v>
      </c>
      <c r="B11" s="34" t="s">
        <v>8</v>
      </c>
      <c r="C11" s="40">
        <v>12090.78</v>
      </c>
      <c r="D11" s="40">
        <v>11437</v>
      </c>
      <c r="E11" s="38">
        <f t="shared" si="0"/>
        <v>5.71635918510098</v>
      </c>
    </row>
    <row r="12" ht="18.75" spans="1:5">
      <c r="A12" s="33" t="s">
        <v>15</v>
      </c>
      <c r="B12" s="34" t="s">
        <v>6</v>
      </c>
      <c r="C12" s="37">
        <v>78490</v>
      </c>
      <c r="D12" s="37">
        <v>78173</v>
      </c>
      <c r="E12" s="38">
        <f t="shared" si="0"/>
        <v>0.405510854131236</v>
      </c>
    </row>
    <row r="13" ht="18.75" spans="1:5">
      <c r="A13" s="33" t="s">
        <v>10</v>
      </c>
      <c r="B13" s="34" t="s">
        <v>8</v>
      </c>
      <c r="C13" s="41">
        <v>1609.85</v>
      </c>
      <c r="D13" s="41">
        <v>1548.89</v>
      </c>
      <c r="E13" s="38">
        <f t="shared" si="0"/>
        <v>3.93572171038615</v>
      </c>
    </row>
    <row r="14" ht="18.75" spans="1:5">
      <c r="A14" s="33" t="s">
        <v>11</v>
      </c>
      <c r="B14" s="34" t="s">
        <v>8</v>
      </c>
      <c r="C14" s="42">
        <v>4914.65</v>
      </c>
      <c r="D14" s="37">
        <v>4474.62</v>
      </c>
      <c r="E14" s="38">
        <f t="shared" si="0"/>
        <v>9.83390768378096</v>
      </c>
    </row>
    <row r="15" ht="18.75" spans="1:5">
      <c r="A15" s="43" t="s">
        <v>16</v>
      </c>
      <c r="B15" s="44" t="s">
        <v>6</v>
      </c>
      <c r="C15" s="45">
        <v>122500</v>
      </c>
      <c r="D15" s="45">
        <v>124476</v>
      </c>
      <c r="E15" s="46">
        <f t="shared" si="0"/>
        <v>-1.58745460972396</v>
      </c>
    </row>
    <row r="16" ht="18.75" spans="1:5">
      <c r="A16" s="43" t="s">
        <v>10</v>
      </c>
      <c r="B16" s="44" t="s">
        <v>8</v>
      </c>
      <c r="C16" s="45">
        <v>11396.59</v>
      </c>
      <c r="D16" s="45">
        <v>10704.94</v>
      </c>
      <c r="E16" s="46">
        <f t="shared" si="0"/>
        <v>6.46103574611348</v>
      </c>
    </row>
    <row r="17" ht="18.75" spans="1:5">
      <c r="A17" s="43" t="s">
        <v>17</v>
      </c>
      <c r="B17" s="44" t="s">
        <v>8</v>
      </c>
      <c r="C17" s="45">
        <v>10386.63</v>
      </c>
      <c r="D17" s="45">
        <v>9758.1</v>
      </c>
      <c r="E17" s="46">
        <f t="shared" si="0"/>
        <v>6.44111046207765</v>
      </c>
    </row>
    <row r="18" ht="18.75" spans="1:5">
      <c r="A18" s="43" t="s">
        <v>18</v>
      </c>
      <c r="B18" s="44" t="s">
        <v>6</v>
      </c>
      <c r="C18" s="45">
        <v>13600</v>
      </c>
      <c r="D18" s="45">
        <v>13194</v>
      </c>
      <c r="E18" s="46">
        <f t="shared" si="0"/>
        <v>3.07715628315901</v>
      </c>
    </row>
    <row r="19" ht="18.75" spans="1:5">
      <c r="A19" s="43" t="s">
        <v>10</v>
      </c>
      <c r="B19" s="44" t="s">
        <v>8</v>
      </c>
      <c r="C19" s="47">
        <v>5791.05</v>
      </c>
      <c r="D19" s="47">
        <v>5115.65</v>
      </c>
      <c r="E19" s="46">
        <f t="shared" si="0"/>
        <v>13.2026233225494</v>
      </c>
    </row>
    <row r="20" ht="18.75" spans="1:5">
      <c r="A20" s="43" t="s">
        <v>11</v>
      </c>
      <c r="B20" s="44" t="s">
        <v>8</v>
      </c>
      <c r="C20" s="47">
        <v>4701.12</v>
      </c>
      <c r="D20" s="47">
        <v>4202.26</v>
      </c>
      <c r="E20" s="46">
        <f t="shared" si="0"/>
        <v>11.8712311946429</v>
      </c>
    </row>
    <row r="21" ht="20.25" spans="1:1">
      <c r="A21" s="48" t="s">
        <v>19</v>
      </c>
    </row>
    <row r="23" ht="18.75" spans="1:3">
      <c r="A23" s="16"/>
      <c r="B23" s="17"/>
      <c r="C23" s="16"/>
    </row>
    <row r="24" ht="18.75" spans="1:3">
      <c r="A24" s="16"/>
      <c r="B24" s="17"/>
      <c r="C24" s="16"/>
    </row>
  </sheetData>
  <mergeCells count="1">
    <mergeCell ref="A1:E1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tabSelected="1" zoomScaleSheetLayoutView="60" workbookViewId="0">
      <selection activeCell="G9" sqref="G9"/>
    </sheetView>
  </sheetViews>
  <sheetFormatPr defaultColWidth="9" defaultRowHeight="14.25" outlineLevelCol="2"/>
  <cols>
    <col min="1" max="1" width="39.75" style="18" customWidth="1"/>
    <col min="2" max="2" width="10.125" style="18" customWidth="1"/>
    <col min="3" max="3" width="16" style="18" customWidth="1"/>
  </cols>
  <sheetData>
    <row r="1" ht="18.75" customHeight="1" spans="1:3">
      <c r="A1" s="19" t="s">
        <v>20</v>
      </c>
      <c r="B1" s="20"/>
      <c r="C1" s="21"/>
    </row>
    <row r="2" ht="18.75" customHeight="1" spans="1:3">
      <c r="A2" s="22"/>
      <c r="B2" s="22" t="s">
        <v>21</v>
      </c>
      <c r="C2" s="22" t="s">
        <v>22</v>
      </c>
    </row>
    <row r="3" ht="16" customHeight="1" spans="1:3">
      <c r="A3" s="23" t="s">
        <v>23</v>
      </c>
      <c r="B3" s="24"/>
      <c r="C3" s="25"/>
    </row>
    <row r="4" ht="16" customHeight="1" spans="1:3">
      <c r="A4" s="26" t="s">
        <v>24</v>
      </c>
      <c r="B4" s="27" t="s">
        <v>8</v>
      </c>
      <c r="C4" s="6">
        <v>53.01</v>
      </c>
    </row>
    <row r="5" ht="16" customHeight="1" spans="1:3">
      <c r="A5" s="26" t="s">
        <v>25</v>
      </c>
      <c r="B5" s="27" t="s">
        <v>8</v>
      </c>
      <c r="C5" s="6">
        <v>461.11</v>
      </c>
    </row>
    <row r="6" ht="16" customHeight="1" spans="1:3">
      <c r="A6" s="26" t="s">
        <v>26</v>
      </c>
      <c r="B6" s="27" t="s">
        <v>8</v>
      </c>
      <c r="C6" s="28">
        <v>461.11</v>
      </c>
    </row>
    <row r="7" ht="16" customHeight="1" spans="1:3">
      <c r="A7" s="26" t="s">
        <v>27</v>
      </c>
      <c r="B7" s="27" t="s">
        <v>8</v>
      </c>
      <c r="C7" s="6">
        <v>0</v>
      </c>
    </row>
    <row r="8" ht="16" customHeight="1" spans="1:3">
      <c r="A8" s="26" t="s">
        <v>28</v>
      </c>
      <c r="B8" s="27" t="s">
        <v>8</v>
      </c>
      <c r="C8" s="6">
        <v>359.32</v>
      </c>
    </row>
    <row r="9" ht="16" customHeight="1" spans="1:3">
      <c r="A9" s="26" t="s">
        <v>29</v>
      </c>
      <c r="B9" s="27" t="s">
        <v>8</v>
      </c>
      <c r="C9" s="6">
        <v>88.29</v>
      </c>
    </row>
    <row r="10" ht="16" customHeight="1" spans="1:3">
      <c r="A10" s="26" t="s">
        <v>30</v>
      </c>
      <c r="B10" s="27" t="s">
        <v>8</v>
      </c>
      <c r="C10" s="29">
        <v>0</v>
      </c>
    </row>
    <row r="11" ht="16" customHeight="1" spans="1:3">
      <c r="A11" s="26" t="s">
        <v>31</v>
      </c>
      <c r="B11" s="27" t="s">
        <v>8</v>
      </c>
      <c r="C11" s="6">
        <v>0</v>
      </c>
    </row>
    <row r="12" ht="16" customHeight="1" spans="1:3">
      <c r="A12" s="26" t="s">
        <v>32</v>
      </c>
      <c r="B12" s="27" t="s">
        <v>8</v>
      </c>
      <c r="C12" s="6">
        <v>101.79</v>
      </c>
    </row>
    <row r="13" ht="16" customHeight="1" spans="1:3">
      <c r="A13" s="26" t="s">
        <v>33</v>
      </c>
      <c r="B13" s="27" t="s">
        <v>8</v>
      </c>
      <c r="C13" s="28">
        <v>154.8</v>
      </c>
    </row>
    <row r="14" ht="16" customHeight="1" spans="1:3">
      <c r="A14" s="23" t="s">
        <v>34</v>
      </c>
      <c r="B14" s="24"/>
      <c r="C14" s="25"/>
    </row>
    <row r="15" ht="16" customHeight="1" spans="1:3">
      <c r="A15" s="26" t="s">
        <v>35</v>
      </c>
      <c r="B15" s="27" t="s">
        <v>6</v>
      </c>
      <c r="C15" s="6">
        <v>15364</v>
      </c>
    </row>
    <row r="16" ht="16" customHeight="1" spans="1:3">
      <c r="A16" s="26" t="s">
        <v>36</v>
      </c>
      <c r="B16" s="27" t="s">
        <v>6</v>
      </c>
      <c r="C16" s="6">
        <v>68</v>
      </c>
    </row>
    <row r="17" spans="1:1">
      <c r="A17" t="s">
        <v>37</v>
      </c>
    </row>
  </sheetData>
  <mergeCells count="3">
    <mergeCell ref="A1:C1"/>
    <mergeCell ref="A3:C3"/>
    <mergeCell ref="A14:C14"/>
  </mergeCells>
  <pageMargins left="1.25" right="1.25" top="1" bottom="1" header="0.5" footer="0.5"/>
  <pageSetup paperSize="9" orientation="portrait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zoomScaleSheetLayoutView="60" workbookViewId="0">
      <selection activeCell="A1" sqref="$A1:$XFD2"/>
    </sheetView>
  </sheetViews>
  <sheetFormatPr defaultColWidth="9" defaultRowHeight="14.25" outlineLevelCol="2"/>
  <cols>
    <col min="1" max="1" width="46.875" style="1" customWidth="1"/>
    <col min="2" max="2" width="12" style="1" customWidth="1"/>
    <col min="3" max="3" width="18" style="1" customWidth="1"/>
    <col min="4" max="16384" width="9" style="1"/>
  </cols>
  <sheetData>
    <row r="1" ht="25.5" spans="1:3">
      <c r="A1" s="2" t="s">
        <v>38</v>
      </c>
      <c r="B1" s="2"/>
      <c r="C1" s="2"/>
    </row>
    <row r="2" ht="20.25" spans="1:3">
      <c r="A2" s="3"/>
      <c r="B2" s="3" t="s">
        <v>21</v>
      </c>
      <c r="C2" s="3" t="s">
        <v>22</v>
      </c>
    </row>
    <row r="3" ht="21.75" customHeight="1" spans="1:3">
      <c r="A3" s="4" t="s">
        <v>39</v>
      </c>
      <c r="B3" s="5" t="s">
        <v>6</v>
      </c>
      <c r="C3" s="6">
        <v>5573</v>
      </c>
    </row>
    <row r="4" ht="21.75" customHeight="1" spans="1:3">
      <c r="A4" s="7" t="s">
        <v>40</v>
      </c>
      <c r="B4" s="5" t="s">
        <v>6</v>
      </c>
      <c r="C4" s="8">
        <v>5206</v>
      </c>
    </row>
    <row r="5" ht="21.75" customHeight="1" spans="1:3">
      <c r="A5" s="7" t="s">
        <v>41</v>
      </c>
      <c r="B5" s="5" t="s">
        <v>6</v>
      </c>
      <c r="C5" s="8">
        <v>116</v>
      </c>
    </row>
    <row r="6" ht="21.75" customHeight="1" spans="1:3">
      <c r="A6" s="7" t="s">
        <v>42</v>
      </c>
      <c r="B6" s="5" t="s">
        <v>6</v>
      </c>
      <c r="C6" s="9">
        <v>251</v>
      </c>
    </row>
    <row r="7" ht="21.75" customHeight="1" spans="1:3">
      <c r="A7" s="10" t="s">
        <v>43</v>
      </c>
      <c r="B7" s="11"/>
      <c r="C7" s="12"/>
    </row>
    <row r="8" ht="21.75" customHeight="1" spans="1:3">
      <c r="A8" s="7" t="s">
        <v>44</v>
      </c>
      <c r="B8" s="5" t="s">
        <v>6</v>
      </c>
      <c r="C8" s="6">
        <v>852</v>
      </c>
    </row>
    <row r="9" ht="21.75" customHeight="1" spans="1:3">
      <c r="A9" s="7" t="s">
        <v>45</v>
      </c>
      <c r="B9" s="5" t="s">
        <v>46</v>
      </c>
      <c r="C9" s="6">
        <v>71</v>
      </c>
    </row>
    <row r="10" ht="21.75" customHeight="1" spans="1:3">
      <c r="A10" s="7" t="s">
        <v>47</v>
      </c>
      <c r="B10" s="5" t="s">
        <v>48</v>
      </c>
      <c r="C10" s="13">
        <v>1162</v>
      </c>
    </row>
    <row r="11" ht="21.75" customHeight="1" spans="1:3">
      <c r="A11" s="4" t="s">
        <v>49</v>
      </c>
      <c r="B11" s="5" t="s">
        <v>8</v>
      </c>
      <c r="C11" s="6">
        <v>22114.079</v>
      </c>
    </row>
    <row r="12" ht="21.75" customHeight="1" spans="1:3">
      <c r="A12" s="7" t="s">
        <v>50</v>
      </c>
      <c r="B12" s="5" t="s">
        <v>8</v>
      </c>
      <c r="C12" s="6">
        <v>20824.6666</v>
      </c>
    </row>
    <row r="13" ht="21.75" customHeight="1" spans="1:3">
      <c r="A13" s="7" t="s">
        <v>51</v>
      </c>
      <c r="B13" s="5" t="s">
        <v>8</v>
      </c>
      <c r="C13" s="6">
        <v>422.5619</v>
      </c>
    </row>
    <row r="14" ht="21.75" customHeight="1" spans="1:3">
      <c r="A14" s="7" t="s">
        <v>52</v>
      </c>
      <c r="B14" s="5" t="s">
        <v>8</v>
      </c>
      <c r="C14" s="6">
        <v>866.8505</v>
      </c>
    </row>
    <row r="15" ht="21.75" customHeight="1" spans="1:3">
      <c r="A15" s="10" t="s">
        <v>53</v>
      </c>
      <c r="B15" s="11"/>
      <c r="C15" s="12"/>
    </row>
    <row r="16" ht="21.75" customHeight="1" spans="1:3">
      <c r="A16" s="7" t="s">
        <v>54</v>
      </c>
      <c r="B16" s="5" t="s">
        <v>8</v>
      </c>
      <c r="C16" s="6">
        <v>221.1773</v>
      </c>
    </row>
    <row r="17" ht="21.75" customHeight="1" spans="1:3">
      <c r="A17" s="7" t="s">
        <v>55</v>
      </c>
      <c r="B17" s="5" t="s">
        <v>8</v>
      </c>
      <c r="C17" s="6">
        <v>104.1384</v>
      </c>
    </row>
    <row r="18" ht="21.75" customHeight="1" spans="1:3">
      <c r="A18" s="7" t="s">
        <v>56</v>
      </c>
      <c r="B18" s="5" t="s">
        <v>8</v>
      </c>
      <c r="C18" s="6">
        <v>2.1129</v>
      </c>
    </row>
    <row r="19" ht="21.75" customHeight="1" spans="1:3">
      <c r="A19" s="7" t="s">
        <v>57</v>
      </c>
      <c r="B19" s="5" t="s">
        <v>8</v>
      </c>
      <c r="C19" s="6">
        <v>4.3348</v>
      </c>
    </row>
    <row r="20" ht="21.75" customHeight="1" spans="1:3">
      <c r="A20" s="7" t="s">
        <v>58</v>
      </c>
      <c r="B20" s="5" t="s">
        <v>8</v>
      </c>
      <c r="C20" s="6">
        <v>110.5912</v>
      </c>
    </row>
    <row r="21" spans="1:3">
      <c r="A21" s="14" t="s">
        <v>37</v>
      </c>
      <c r="B21" s="15"/>
      <c r="C21" s="15"/>
    </row>
    <row r="22" ht="18.75" spans="1:3">
      <c r="A22" s="16"/>
      <c r="B22" s="17"/>
      <c r="C22" s="16"/>
    </row>
  </sheetData>
  <mergeCells count="3">
    <mergeCell ref="A1:C1"/>
    <mergeCell ref="A7:C7"/>
    <mergeCell ref="A15:C15"/>
  </mergeCells>
  <pageMargins left="0.75" right="0.75" top="1" bottom="1" header="0.5" footer="0.5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8-6</vt:lpstr>
      <vt:lpstr>8-7</vt:lpstr>
      <vt:lpstr>8-8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jntj</dc:creator>
  <cp:lastModifiedBy>JTYSHAW</cp:lastModifiedBy>
  <dcterms:created xsi:type="dcterms:W3CDTF">2013-10-08T01:36:00Z</dcterms:created>
  <cp:lastPrinted>2022-02-09T01:38:00Z</cp:lastPrinted>
  <dcterms:modified xsi:type="dcterms:W3CDTF">2023-12-12T07:28:12Z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AEB9C9ADC0B74B21A781DB5F0B04B398_13</vt:lpwstr>
  </property>
</Properties>
</file>