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1715" windowHeight="6300" tabRatio="671" activeTab="2"/>
  </bookViews>
  <sheets>
    <sheet name="工业" sheetId="1" r:id="rId1"/>
    <sheet name="固投" sheetId="2" r:id="rId2"/>
    <sheet name="商业" sheetId="3" r:id="rId3"/>
    <sheet name="财政" sheetId="4" r:id="rId4"/>
    <sheet name="金融" sheetId="5" r:id="rId5"/>
    <sheet name="物价指数" sheetId="6" r:id="rId6"/>
  </sheets>
  <definedNames/>
  <calcPr fullCalcOnLoad="1"/>
</workbook>
</file>

<file path=xl/sharedStrings.xml><?xml version="1.0" encoding="utf-8"?>
<sst xmlns="http://schemas.openxmlformats.org/spreadsheetml/2006/main" count="173" uniqueCount="168">
  <si>
    <t xml:space="preserve"> 比年初</t>
  </si>
  <si>
    <t xml:space="preserve"> 年  初</t>
  </si>
  <si>
    <t xml:space="preserve"> 增减额</t>
  </si>
  <si>
    <t>累计数</t>
  </si>
  <si>
    <t>项目</t>
  </si>
  <si>
    <t>年度预算数</t>
  </si>
  <si>
    <t>占年度预算%</t>
  </si>
  <si>
    <t>上年同期数</t>
  </si>
  <si>
    <t>比上年同期增减</t>
  </si>
  <si>
    <t>增减%</t>
  </si>
  <si>
    <t>财政收支</t>
  </si>
  <si>
    <t>单位：万元</t>
  </si>
  <si>
    <t>上年同期止累计</t>
  </si>
  <si>
    <t>金融</t>
  </si>
  <si>
    <t>单位：万元、平方米</t>
  </si>
  <si>
    <t>本年</t>
  </si>
  <si>
    <t>上年</t>
  </si>
  <si>
    <t>一、固定资产投资（不含农户）</t>
  </si>
  <si>
    <t>二、商品房屋建筑面积</t>
  </si>
  <si>
    <t xml:space="preserve">   1、施工面积</t>
  </si>
  <si>
    <t xml:space="preserve">      #本年新开工面积</t>
  </si>
  <si>
    <t xml:space="preserve">   2、竣工面积</t>
  </si>
  <si>
    <t>三、商品房屋销售面积</t>
  </si>
  <si>
    <t xml:space="preserve">   濉 溪 镇</t>
  </si>
  <si>
    <t xml:space="preserve">   黄 埠 乡</t>
  </si>
  <si>
    <t xml:space="preserve">   客 坊 乡</t>
  </si>
  <si>
    <t xml:space="preserve">   黄 坊 乡</t>
  </si>
  <si>
    <t>四、商品房屋销售额</t>
  </si>
  <si>
    <t>五、商品房屋待售面积</t>
  </si>
  <si>
    <t>产值</t>
  </si>
  <si>
    <t xml:space="preserve">   上 年</t>
  </si>
  <si>
    <t>一、批零业销售额</t>
  </si>
  <si>
    <t xml:space="preserve">    其中：批发业</t>
  </si>
  <si>
    <t>二、社会消费品零售总额</t>
  </si>
  <si>
    <t>其中：限上法人企业、限上个体户和产业单位</t>
  </si>
  <si>
    <t xml:space="preserve">    （市调查队反馈数）限下零售额</t>
  </si>
  <si>
    <t>三、限上批零业主要商品零售额</t>
  </si>
  <si>
    <t xml:space="preserve">    1.食品、饮料、烟酒类</t>
  </si>
  <si>
    <t xml:space="preserve">    2.服装、鞋帽、针纺织品类</t>
  </si>
  <si>
    <t xml:space="preserve">    3.日用品类</t>
  </si>
  <si>
    <t>增  减
（%）</t>
  </si>
  <si>
    <t>二、基金收入</t>
  </si>
  <si>
    <t>一般累计支出</t>
  </si>
  <si>
    <t>基金累计支出</t>
  </si>
  <si>
    <t>绝对值</t>
  </si>
  <si>
    <t>三、财政分级支出</t>
  </si>
  <si>
    <t>全县合计</t>
  </si>
  <si>
    <t>溪  口</t>
  </si>
  <si>
    <t>里  心</t>
  </si>
  <si>
    <t>黄  埠</t>
  </si>
  <si>
    <t>客  坊</t>
  </si>
  <si>
    <t>黄  坊</t>
  </si>
  <si>
    <t>溪  源</t>
  </si>
  <si>
    <t>均  口</t>
  </si>
  <si>
    <t>伊  家</t>
  </si>
  <si>
    <t>工业（一）</t>
  </si>
  <si>
    <t>指标</t>
  </si>
  <si>
    <t>企业数</t>
  </si>
  <si>
    <t>上年同期累计</t>
  </si>
  <si>
    <t xml:space="preserve">        1、项目投资</t>
  </si>
  <si>
    <t xml:space="preserve">        2、房地产投资</t>
  </si>
  <si>
    <t xml:space="preserve">       #待售一至三年</t>
  </si>
  <si>
    <t>六、乡镇 固定资产投资</t>
  </si>
  <si>
    <t xml:space="preserve">       溪  口  镇</t>
  </si>
  <si>
    <t xml:space="preserve">       里  心  镇</t>
  </si>
  <si>
    <t xml:space="preserve">       溪  源  乡</t>
  </si>
  <si>
    <t xml:space="preserve">       均  口  镇</t>
  </si>
  <si>
    <t xml:space="preserve">       伊  家  乡</t>
  </si>
  <si>
    <t>商业</t>
  </si>
  <si>
    <t>指标</t>
  </si>
  <si>
    <t>增长（%）</t>
  </si>
  <si>
    <t>全社会工业</t>
  </si>
  <si>
    <t>1、规模以上工业</t>
  </si>
  <si>
    <t xml:space="preserve">  按隶属关系分：</t>
  </si>
  <si>
    <t xml:space="preserve">  按所有制分：</t>
  </si>
  <si>
    <t xml:space="preserve">   # 国有企业</t>
  </si>
  <si>
    <t>工业（二）</t>
  </si>
  <si>
    <t>增加%</t>
  </si>
  <si>
    <t>备注:工业(二)为上月数据</t>
  </si>
  <si>
    <t xml:space="preserve">            其中：限上批发业</t>
  </si>
  <si>
    <t xml:space="preserve">           4.家用电器和影像器材类</t>
  </si>
  <si>
    <t xml:space="preserve">           5.文化办公用品类</t>
  </si>
  <si>
    <t xml:space="preserve">           6.汽车类</t>
  </si>
  <si>
    <t>一、公共财政总收入</t>
  </si>
  <si>
    <t>1、地方公共财政收入合计</t>
  </si>
  <si>
    <t xml:space="preserve">  #:税收收入 </t>
  </si>
  <si>
    <t xml:space="preserve">             烟叶税</t>
  </si>
  <si>
    <t xml:space="preserve">     非税收入</t>
  </si>
  <si>
    <t>2、上划中央级收入</t>
  </si>
  <si>
    <t>#国有土地使用权出让金收入</t>
  </si>
  <si>
    <t>增减（%）</t>
  </si>
  <si>
    <t xml:space="preserve">       1、县本级</t>
  </si>
  <si>
    <t xml:space="preserve">       2、乡级小计</t>
  </si>
  <si>
    <t>濉   溪</t>
  </si>
  <si>
    <t xml:space="preserve">      #增值税（25%）</t>
  </si>
  <si>
    <t xml:space="preserve">       营业税</t>
  </si>
  <si>
    <t xml:space="preserve">       企业所得税（40%）</t>
  </si>
  <si>
    <t xml:space="preserve">       个人所得税（40%）</t>
  </si>
  <si>
    <t xml:space="preserve">  按产业分: 造纸产业</t>
  </si>
  <si>
    <t xml:space="preserve">           食品加工</t>
  </si>
  <si>
    <t xml:space="preserve">           林业产业</t>
  </si>
  <si>
    <t>(一）规模以上工业经济效益综合指数(%)</t>
  </si>
  <si>
    <t xml:space="preserve">    县属工业</t>
  </si>
  <si>
    <t xml:space="preserve">    其中：园区</t>
  </si>
  <si>
    <t xml:space="preserve">         乡（镇）属工业</t>
  </si>
  <si>
    <t xml:space="preserve">         其中：濉溪</t>
  </si>
  <si>
    <t xml:space="preserve">              溪口</t>
  </si>
  <si>
    <t xml:space="preserve">              里心</t>
  </si>
  <si>
    <t xml:space="preserve">              黄埠</t>
  </si>
  <si>
    <t xml:space="preserve">              客坊</t>
  </si>
  <si>
    <t xml:space="preserve">              黄坊</t>
  </si>
  <si>
    <t xml:space="preserve">              溪源</t>
  </si>
  <si>
    <t xml:space="preserve">              均口</t>
  </si>
  <si>
    <t xml:space="preserve">              伊家</t>
  </si>
  <si>
    <t xml:space="preserve">     国有独资企业</t>
  </si>
  <si>
    <t xml:space="preserve">  非金属建材行业</t>
  </si>
  <si>
    <t xml:space="preserve">  1.工业产品销售率(%)</t>
  </si>
  <si>
    <t xml:space="preserve">  2.总资产贡献率(%)</t>
  </si>
  <si>
    <t xml:space="preserve">  3.工业成本费用利润率(%)</t>
  </si>
  <si>
    <t xml:space="preserve">  4.流动资产周转次数(次)</t>
  </si>
  <si>
    <t xml:space="preserve">  5.工业全员劳动生产率(元/人)</t>
  </si>
  <si>
    <t xml:space="preserve">  6.资本保值增值率(%)</t>
  </si>
  <si>
    <t xml:space="preserve">  7.资产负债率(%)</t>
  </si>
  <si>
    <t>(二)规模以上工业绝对指标</t>
  </si>
  <si>
    <t xml:space="preserve">  1.工业企业数(个)</t>
  </si>
  <si>
    <t xml:space="preserve">    #亏损企业数</t>
  </si>
  <si>
    <t xml:space="preserve">  2.产品销售收入(万元)</t>
  </si>
  <si>
    <t xml:space="preserve">  3.利税总额(万元)</t>
  </si>
  <si>
    <t xml:space="preserve">    #利润总额</t>
  </si>
  <si>
    <t xml:space="preserve"> 物价指数</t>
  </si>
  <si>
    <t>累计比较</t>
  </si>
  <si>
    <t xml:space="preserve"> 居民消费价格指数</t>
  </si>
  <si>
    <t>以上月
价格为100</t>
  </si>
  <si>
    <t>以上年同月
价格为100</t>
  </si>
  <si>
    <t>1、食品</t>
  </si>
  <si>
    <t>2、烟酒及用品</t>
  </si>
  <si>
    <t>3、衣着</t>
  </si>
  <si>
    <t>4、家庭设备用品及维修服务</t>
  </si>
  <si>
    <t>5、医疗保健和个人用品</t>
  </si>
  <si>
    <t>6、交通和通讯</t>
  </si>
  <si>
    <t>7、娱乐教育文化用品及服务</t>
  </si>
  <si>
    <t>8、居住</t>
  </si>
  <si>
    <t>物价指数</t>
  </si>
  <si>
    <t>1月止累计</t>
  </si>
  <si>
    <t>1月止累计</t>
  </si>
  <si>
    <t>1月止累计</t>
  </si>
  <si>
    <t xml:space="preserve">           按产业分：第一产业</t>
  </si>
  <si>
    <t xml:space="preserve">                    第二产业</t>
  </si>
  <si>
    <t xml:space="preserve">                    第三产业</t>
  </si>
  <si>
    <t>1月止累计</t>
  </si>
  <si>
    <t xml:space="preserve"> 本 年</t>
  </si>
  <si>
    <t>1月 末</t>
  </si>
  <si>
    <t xml:space="preserve"> 四、各项存款余额(万元)</t>
  </si>
  <si>
    <t xml:space="preserve">     1、单位存款</t>
  </si>
  <si>
    <t xml:space="preserve">     2、个人存款</t>
  </si>
  <si>
    <t xml:space="preserve">     #储蓄存款</t>
  </si>
  <si>
    <t xml:space="preserve">     3、财政性存款</t>
  </si>
  <si>
    <t xml:space="preserve">     4、其他存款</t>
  </si>
  <si>
    <t xml:space="preserve"> 五、各项贷款余款(万元)</t>
  </si>
  <si>
    <t xml:space="preserve">     1、短期贷款</t>
  </si>
  <si>
    <t xml:space="preserve">     #个人贷款及透支</t>
  </si>
  <si>
    <t xml:space="preserve">      单位贷款及透支</t>
  </si>
  <si>
    <r>
      <t xml:space="preserve">                </t>
    </r>
    <r>
      <rPr>
        <b/>
        <sz val="11"/>
        <rFont val="宋体"/>
        <family val="0"/>
      </rPr>
      <t>贸易融资</t>
    </r>
  </si>
  <si>
    <t xml:space="preserve">     2.中长期贷款</t>
  </si>
  <si>
    <r>
      <t xml:space="preserve">             </t>
    </r>
    <r>
      <rPr>
        <b/>
        <i/>
        <sz val="11"/>
        <rFont val="Times New Roman"/>
        <family val="1"/>
      </rPr>
      <t>#</t>
    </r>
    <r>
      <rPr>
        <b/>
        <sz val="11"/>
        <rFont val="宋体"/>
        <family val="0"/>
      </rPr>
      <t>个人消费贷款</t>
    </r>
  </si>
  <si>
    <r>
      <t xml:space="preserve">              3</t>
    </r>
    <r>
      <rPr>
        <b/>
        <sz val="11"/>
        <rFont val="宋体"/>
        <family val="0"/>
      </rPr>
      <t>、各项垫款</t>
    </r>
  </si>
  <si>
    <t>批发零售餐饮业</t>
  </si>
  <si>
    <r>
      <t xml:space="preserve">     </t>
    </r>
    <r>
      <rPr>
        <b/>
        <vertAlign val="superscript"/>
        <sz val="14"/>
        <rFont val="宋体"/>
        <family val="0"/>
      </rPr>
      <t>固定资产投资</t>
    </r>
    <r>
      <rPr>
        <b/>
        <sz val="14"/>
        <rFont val="宋体"/>
        <family val="0"/>
      </rPr>
      <t xml:space="preserve">   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</si>
</sst>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0"/>
    <numFmt numFmtId="186" formatCode="0.000"/>
    <numFmt numFmtId="187" formatCode="0.0"/>
    <numFmt numFmtId="188" formatCode="0.0_ "/>
    <numFmt numFmtId="189" formatCode="0_ "/>
    <numFmt numFmtId="190" formatCode="0.00_);[Red]\(0.00\)"/>
    <numFmt numFmtId="191" formatCode="0_);[Red]\(0\)"/>
    <numFmt numFmtId="192" formatCode="0.0_);[Red]\(0.0\)"/>
    <numFmt numFmtId="193" formatCode="0;_Ѐ"/>
    <numFmt numFmtId="194" formatCode="0;_倀"/>
    <numFmt numFmtId="195" formatCode="0.000_ "/>
    <numFmt numFmtId="196" formatCode="0.000000000000000000_);[Red]\(0.000000000000000000\)"/>
    <numFmt numFmtId="197" formatCode="0.0000_ "/>
    <numFmt numFmtId="198" formatCode="0.00000_ "/>
    <numFmt numFmtId="199" formatCode="0.000000_ "/>
    <numFmt numFmtId="200" formatCode="0.0000000_ "/>
    <numFmt numFmtId="201" formatCode="0.00000000_ "/>
    <numFmt numFmtId="202" formatCode="#0.00"/>
  </numFmts>
  <fonts count="1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Helv"/>
      <family val="2"/>
    </font>
    <font>
      <b/>
      <sz val="10"/>
      <name val="Helv"/>
      <family val="2"/>
    </font>
    <font>
      <b/>
      <sz val="12"/>
      <name val="Times New Roman"/>
      <family val="1"/>
    </font>
    <font>
      <b/>
      <sz val="12"/>
      <name val="黑体"/>
      <family val="3"/>
    </font>
    <font>
      <b/>
      <sz val="11"/>
      <color indexed="8"/>
      <name val="宋体"/>
      <family val="0"/>
    </font>
    <font>
      <b/>
      <i/>
      <sz val="11"/>
      <name val="Times New Roman"/>
      <family val="1"/>
    </font>
    <font>
      <b/>
      <sz val="14"/>
      <name val="宋体"/>
      <family val="0"/>
    </font>
    <font>
      <b/>
      <vertAlign val="superscript"/>
      <sz val="14"/>
      <name val="宋体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4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Border="1" applyAlignment="1" applyProtection="1">
      <alignment/>
      <protection/>
    </xf>
    <xf numFmtId="2" fontId="2" fillId="0" borderId="5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0" fontId="10" fillId="0" borderId="0" xfId="0" applyAlignment="1">
      <alignment/>
    </xf>
    <xf numFmtId="190" fontId="3" fillId="0" borderId="7" xfId="0" applyNumberFormat="1" applyFont="1" applyFill="1" applyBorder="1" applyAlignment="1" applyProtection="1">
      <alignment horizontal="center"/>
      <protection/>
    </xf>
    <xf numFmtId="190" fontId="3" fillId="0" borderId="8" xfId="0" applyNumberFormat="1" applyFont="1" applyFill="1" applyBorder="1" applyAlignment="1" applyProtection="1">
      <alignment horizontal="center"/>
      <protection/>
    </xf>
    <xf numFmtId="184" fontId="3" fillId="0" borderId="8" xfId="0" applyNumberFormat="1" applyFont="1" applyFill="1" applyBorder="1" applyAlignment="1" applyProtection="1">
      <alignment horizontal="center"/>
      <protection/>
    </xf>
    <xf numFmtId="190" fontId="3" fillId="0" borderId="9" xfId="0" applyNumberFormat="1" applyFont="1" applyFill="1" applyBorder="1" applyAlignment="1" applyProtection="1">
      <alignment horizontal="center" wrapText="1"/>
      <protection/>
    </xf>
    <xf numFmtId="184" fontId="3" fillId="0" borderId="7" xfId="0" applyNumberFormat="1" applyFont="1" applyFill="1" applyBorder="1" applyAlignment="1" applyProtection="1">
      <alignment horizontal="center"/>
      <protection/>
    </xf>
    <xf numFmtId="190" fontId="3" fillId="0" borderId="10" xfId="0" applyNumberFormat="1" applyFont="1" applyFill="1" applyBorder="1" applyAlignment="1" applyProtection="1">
      <alignment horizontal="center"/>
      <protection/>
    </xf>
    <xf numFmtId="191" fontId="3" fillId="0" borderId="5" xfId="0" applyNumberFormat="1" applyFont="1" applyBorder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90" fontId="3" fillId="0" borderId="11" xfId="0" applyNumberFormat="1" applyFont="1" applyBorder="1" applyAlignment="1">
      <alignment/>
    </xf>
    <xf numFmtId="190" fontId="3" fillId="0" borderId="12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190" fontId="3" fillId="0" borderId="9" xfId="0" applyNumberFormat="1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 horizontal="left"/>
    </xf>
    <xf numFmtId="190" fontId="3" fillId="0" borderId="13" xfId="0" applyNumberFormat="1" applyFont="1" applyBorder="1" applyAlignment="1" applyProtection="1">
      <alignment horizontal="center" vertical="center"/>
      <protection/>
    </xf>
    <xf numFmtId="190" fontId="3" fillId="0" borderId="14" xfId="0" applyNumberFormat="1" applyFont="1" applyBorder="1" applyAlignment="1" applyProtection="1">
      <alignment horizontal="center" vertical="center"/>
      <protection/>
    </xf>
    <xf numFmtId="184" fontId="3" fillId="0" borderId="14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1" fontId="3" fillId="0" borderId="2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91" fontId="3" fillId="0" borderId="5" xfId="16" applyNumberFormat="1" applyFont="1" applyBorder="1" applyAlignment="1">
      <alignment horizontal="center" vertical="center"/>
      <protection/>
    </xf>
    <xf numFmtId="0" fontId="3" fillId="0" borderId="5" xfId="16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 vertical="center"/>
      <protection/>
    </xf>
    <xf numFmtId="187" fontId="3" fillId="0" borderId="11" xfId="16" applyNumberFormat="1" applyFont="1" applyBorder="1" applyAlignment="1">
      <alignment horizontal="center" vertical="center"/>
      <protection/>
    </xf>
    <xf numFmtId="0" fontId="3" fillId="0" borderId="2" xfId="16" applyFont="1" applyBorder="1" applyAlignment="1">
      <alignment horizontal="left"/>
      <protection/>
    </xf>
    <xf numFmtId="0" fontId="5" fillId="0" borderId="0" xfId="16" applyFont="1">
      <alignment/>
      <protection/>
    </xf>
    <xf numFmtId="191" fontId="5" fillId="0" borderId="0" xfId="16" applyNumberFormat="1" applyFont="1">
      <alignment/>
      <protection/>
    </xf>
    <xf numFmtId="0" fontId="3" fillId="0" borderId="17" xfId="17" applyFont="1" applyBorder="1" applyAlignment="1" applyProtection="1">
      <alignment horizontal="center" wrapText="1"/>
      <protection/>
    </xf>
    <xf numFmtId="0" fontId="3" fillId="0" borderId="18" xfId="17" applyFont="1" applyBorder="1" applyProtection="1">
      <alignment/>
      <protection/>
    </xf>
    <xf numFmtId="0" fontId="3" fillId="0" borderId="19" xfId="17" applyFont="1" applyBorder="1" applyAlignment="1" applyProtection="1">
      <alignment horizontal="center" wrapText="1"/>
      <protection/>
    </xf>
    <xf numFmtId="0" fontId="3" fillId="0" borderId="20" xfId="17" applyFont="1" applyBorder="1" applyAlignment="1" applyProtection="1">
      <alignment horizontal="left"/>
      <protection/>
    </xf>
    <xf numFmtId="1" fontId="14" fillId="0" borderId="11" xfId="17" applyNumberFormat="1" applyFont="1" applyBorder="1" applyAlignment="1">
      <alignment horizontal="center" vertical="center" wrapText="1"/>
      <protection/>
    </xf>
    <xf numFmtId="1" fontId="3" fillId="0" borderId="21" xfId="17" applyNumberFormat="1" applyFont="1" applyBorder="1" applyAlignment="1" applyProtection="1">
      <alignment horizontal="center"/>
      <protection/>
    </xf>
    <xf numFmtId="188" fontId="3" fillId="0" borderId="22" xfId="17" applyNumberFormat="1" applyFont="1" applyBorder="1" applyAlignment="1">
      <alignment horizontal="center"/>
      <protection/>
    </xf>
    <xf numFmtId="0" fontId="3" fillId="0" borderId="23" xfId="17" applyFont="1" applyBorder="1" applyAlignment="1" applyProtection="1">
      <alignment horizontal="left"/>
      <protection/>
    </xf>
    <xf numFmtId="1" fontId="3" fillId="0" borderId="24" xfId="17" applyNumberFormat="1" applyFont="1" applyBorder="1" applyAlignment="1" applyProtection="1">
      <alignment horizontal="center"/>
      <protection/>
    </xf>
    <xf numFmtId="1" fontId="3" fillId="0" borderId="25" xfId="17" applyNumberFormat="1" applyFont="1" applyBorder="1" applyAlignment="1" applyProtection="1">
      <alignment horizontal="center"/>
      <protection/>
    </xf>
    <xf numFmtId="3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 horizontal="center"/>
    </xf>
    <xf numFmtId="191" fontId="3" fillId="0" borderId="29" xfId="0" applyNumberFormat="1" applyFont="1" applyBorder="1" applyAlignment="1">
      <alignment horizontal="center" vertical="center"/>
    </xf>
    <xf numFmtId="190" fontId="3" fillId="0" borderId="30" xfId="0" applyNumberFormat="1" applyFont="1" applyBorder="1" applyAlignment="1">
      <alignment/>
    </xf>
    <xf numFmtId="0" fontId="3" fillId="0" borderId="31" xfId="16" applyFont="1" applyBorder="1" applyAlignment="1">
      <alignment horizontal="left" vertical="center"/>
      <protection/>
    </xf>
    <xf numFmtId="191" fontId="3" fillId="0" borderId="32" xfId="16" applyNumberFormat="1" applyFont="1" applyBorder="1" applyAlignment="1">
      <alignment horizontal="center" vertical="center"/>
      <protection/>
    </xf>
    <xf numFmtId="0" fontId="3" fillId="0" borderId="32" xfId="16" applyFont="1" applyBorder="1" applyAlignment="1">
      <alignment horizontal="center" vertical="center"/>
      <protection/>
    </xf>
    <xf numFmtId="187" fontId="3" fillId="0" borderId="33" xfId="16" applyNumberFormat="1" applyFont="1" applyBorder="1" applyAlignment="1">
      <alignment horizontal="center" vertical="center"/>
      <protection/>
    </xf>
    <xf numFmtId="191" fontId="3" fillId="0" borderId="13" xfId="16" applyNumberFormat="1" applyFont="1" applyBorder="1" applyAlignment="1">
      <alignment horizontal="center"/>
      <protection/>
    </xf>
    <xf numFmtId="0" fontId="3" fillId="0" borderId="13" xfId="16" applyFont="1" applyBorder="1" applyAlignment="1">
      <alignment horizontal="center"/>
      <protection/>
    </xf>
    <xf numFmtId="0" fontId="3" fillId="0" borderId="14" xfId="16" applyFont="1" applyBorder="1" applyAlignment="1">
      <alignment horizontal="center"/>
      <protection/>
    </xf>
    <xf numFmtId="0" fontId="3" fillId="0" borderId="13" xfId="16" applyFont="1" applyBorder="1" applyAlignment="1">
      <alignment horizontal="center" vertical="center"/>
      <protection/>
    </xf>
    <xf numFmtId="191" fontId="3" fillId="0" borderId="13" xfId="16" applyNumberFormat="1" applyFont="1" applyBorder="1" applyAlignment="1">
      <alignment horizontal="center" vertical="center"/>
      <protection/>
    </xf>
    <xf numFmtId="0" fontId="3" fillId="0" borderId="16" xfId="16" applyFont="1" applyBorder="1" applyAlignment="1">
      <alignment horizontal="left" vertical="center"/>
      <protection/>
    </xf>
    <xf numFmtId="191" fontId="3" fillId="0" borderId="29" xfId="16" applyNumberFormat="1" applyFont="1" applyBorder="1" applyAlignment="1">
      <alignment horizontal="center" vertical="center"/>
      <protection/>
    </xf>
    <xf numFmtId="0" fontId="3" fillId="0" borderId="29" xfId="16" applyFont="1" applyBorder="1" applyAlignment="1">
      <alignment horizontal="center" vertical="center"/>
      <protection/>
    </xf>
    <xf numFmtId="187" fontId="3" fillId="0" borderId="30" xfId="16" applyNumberFormat="1" applyFont="1" applyBorder="1" applyAlignment="1">
      <alignment horizontal="center" vertical="center"/>
      <protection/>
    </xf>
    <xf numFmtId="0" fontId="3" fillId="0" borderId="34" xfId="17" applyFont="1" applyBorder="1" applyAlignment="1" applyProtection="1">
      <alignment horizontal="left"/>
      <protection/>
    </xf>
    <xf numFmtId="1" fontId="3" fillId="0" borderId="35" xfId="17" applyNumberFormat="1" applyFont="1" applyBorder="1" applyAlignment="1" applyProtection="1">
      <alignment horizontal="center"/>
      <protection/>
    </xf>
    <xf numFmtId="1" fontId="3" fillId="0" borderId="36" xfId="17" applyNumberFormat="1" applyFont="1" applyBorder="1" applyAlignment="1" applyProtection="1">
      <alignment horizontal="center"/>
      <protection/>
    </xf>
    <xf numFmtId="188" fontId="3" fillId="0" borderId="37" xfId="17" applyNumberFormat="1" applyFont="1" applyBorder="1" applyAlignment="1">
      <alignment horizontal="center"/>
      <protection/>
    </xf>
    <xf numFmtId="0" fontId="6" fillId="0" borderId="1" xfId="0" applyFont="1" applyBorder="1" applyAlignment="1">
      <alignment horizontal="left" vertical="center"/>
    </xf>
    <xf numFmtId="189" fontId="6" fillId="0" borderId="7" xfId="0" applyNumberFormat="1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 wrapText="1"/>
    </xf>
    <xf numFmtId="189" fontId="6" fillId="0" borderId="7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left" vertical="center" wrapText="1"/>
    </xf>
    <xf numFmtId="189" fontId="6" fillId="0" borderId="5" xfId="0" applyNumberFormat="1" applyFont="1" applyBorder="1" applyAlignment="1">
      <alignment horizontal="right" vertical="center" wrapText="1"/>
    </xf>
    <xf numFmtId="184" fontId="6" fillId="0" borderId="5" xfId="0" applyNumberFormat="1" applyFont="1" applyBorder="1" applyAlignment="1">
      <alignment horizontal="right" vertical="center" wrapText="1"/>
    </xf>
    <xf numFmtId="184" fontId="6" fillId="0" borderId="11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vertical="center"/>
    </xf>
    <xf numFmtId="189" fontId="2" fillId="0" borderId="5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vertical="center"/>
    </xf>
    <xf numFmtId="189" fontId="6" fillId="0" borderId="5" xfId="0" applyNumberFormat="1" applyFont="1" applyBorder="1" applyAlignment="1">
      <alignment horizontal="right" vertical="center"/>
    </xf>
    <xf numFmtId="1" fontId="6" fillId="0" borderId="2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89" fontId="6" fillId="0" borderId="29" xfId="0" applyNumberFormat="1" applyFont="1" applyBorder="1" applyAlignment="1">
      <alignment horizontal="right" vertical="center"/>
    </xf>
    <xf numFmtId="184" fontId="6" fillId="0" borderId="29" xfId="0" applyNumberFormat="1" applyFont="1" applyBorder="1" applyAlignment="1">
      <alignment horizontal="right" vertical="center" wrapText="1"/>
    </xf>
    <xf numFmtId="189" fontId="6" fillId="0" borderId="29" xfId="0" applyNumberFormat="1" applyFont="1" applyBorder="1" applyAlignment="1">
      <alignment vertical="center"/>
    </xf>
    <xf numFmtId="184" fontId="6" fillId="0" borderId="3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vertical="center"/>
    </xf>
    <xf numFmtId="188" fontId="3" fillId="0" borderId="5" xfId="0" applyNumberFormat="1" applyFont="1" applyBorder="1" applyAlignment="1">
      <alignment horizontal="center" vertical="center"/>
    </xf>
    <xf numFmtId="188" fontId="3" fillId="0" borderId="5" xfId="0" applyNumberFormat="1" applyFont="1" applyBorder="1" applyAlignment="1">
      <alignment horizontal="center"/>
    </xf>
    <xf numFmtId="188" fontId="3" fillId="0" borderId="29" xfId="0" applyNumberFormat="1" applyFont="1" applyBorder="1" applyAlignment="1">
      <alignment horizontal="center" vertical="center"/>
    </xf>
    <xf numFmtId="191" fontId="3" fillId="0" borderId="5" xfId="0" applyNumberFormat="1" applyFont="1" applyBorder="1" applyAlignment="1">
      <alignment/>
    </xf>
    <xf numFmtId="191" fontId="3" fillId="0" borderId="38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8" xfId="0" applyNumberFormat="1" applyFont="1" applyBorder="1" applyAlignment="1">
      <alignment/>
    </xf>
    <xf numFmtId="191" fontId="3" fillId="0" borderId="29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/>
    </xf>
    <xf numFmtId="188" fontId="3" fillId="0" borderId="11" xfId="0" applyNumberFormat="1" applyFont="1" applyBorder="1" applyAlignment="1" applyProtection="1">
      <alignment horizontal="center"/>
      <protection/>
    </xf>
    <xf numFmtId="188" fontId="3" fillId="0" borderId="30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wrapText="1"/>
      <protection/>
    </xf>
    <xf numFmtId="0" fontId="3" fillId="0" borderId="4" xfId="0" applyFont="1" applyFill="1" applyBorder="1" applyAlignment="1" applyProtection="1">
      <alignment/>
      <protection/>
    </xf>
    <xf numFmtId="188" fontId="3" fillId="0" borderId="21" xfId="0" applyNumberFormat="1" applyFont="1" applyBorder="1" applyAlignment="1">
      <alignment/>
    </xf>
    <xf numFmtId="188" fontId="3" fillId="0" borderId="39" xfId="0" applyNumberFormat="1" applyFont="1" applyBorder="1" applyAlignment="1">
      <alignment/>
    </xf>
    <xf numFmtId="188" fontId="3" fillId="0" borderId="25" xfId="0" applyNumberFormat="1" applyFont="1" applyBorder="1" applyAlignment="1">
      <alignment/>
    </xf>
    <xf numFmtId="188" fontId="3" fillId="0" borderId="40" xfId="0" applyNumberFormat="1" applyFont="1" applyBorder="1" applyAlignment="1">
      <alignment/>
    </xf>
    <xf numFmtId="188" fontId="3" fillId="0" borderId="6" xfId="0" applyNumberFormat="1" applyFont="1" applyBorder="1" applyAlignment="1">
      <alignment/>
    </xf>
    <xf numFmtId="188" fontId="3" fillId="0" borderId="41" xfId="0" applyNumberFormat="1" applyFont="1" applyBorder="1" applyAlignment="1">
      <alignment/>
    </xf>
    <xf numFmtId="0" fontId="3" fillId="0" borderId="18" xfId="17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42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2" fillId="0" borderId="21" xfId="0" applyFont="1" applyBorder="1" applyAlignment="1">
      <alignment/>
    </xf>
    <xf numFmtId="1" fontId="6" fillId="0" borderId="43" xfId="0" applyNumberFormat="1" applyFont="1" applyBorder="1" applyAlignment="1" applyProtection="1">
      <alignment/>
      <protection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6" fillId="0" borderId="44" xfId="0" applyNumberFormat="1" applyFont="1" applyBorder="1" applyAlignment="1" applyProtection="1">
      <alignment/>
      <protection/>
    </xf>
    <xf numFmtId="1" fontId="6" fillId="0" borderId="40" xfId="0" applyNumberFormat="1" applyFont="1" applyBorder="1" applyAlignment="1" applyProtection="1">
      <alignment/>
      <protection/>
    </xf>
    <xf numFmtId="1" fontId="6" fillId="0" borderId="45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2" fillId="0" borderId="6" xfId="0" applyFont="1" applyBorder="1" applyAlignment="1">
      <alignment/>
    </xf>
    <xf numFmtId="1" fontId="6" fillId="0" borderId="41" xfId="0" applyNumberFormat="1" applyFont="1" applyBorder="1" applyAlignment="1" applyProtection="1">
      <alignment/>
      <protection/>
    </xf>
    <xf numFmtId="0" fontId="3" fillId="0" borderId="47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>
      <alignment horizontal="left"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3" xfId="16" applyFont="1" applyBorder="1" applyAlignment="1">
      <alignment horizontal="center" vertical="center"/>
      <protection/>
    </xf>
    <xf numFmtId="0" fontId="3" fillId="0" borderId="14" xfId="16" applyFont="1" applyBorder="1" applyAlignment="1">
      <alignment horizontal="center" vertical="center"/>
      <protection/>
    </xf>
    <xf numFmtId="0" fontId="3" fillId="0" borderId="51" xfId="16" applyFont="1" applyBorder="1" applyAlignment="1">
      <alignment horizontal="center" vertical="center"/>
      <protection/>
    </xf>
    <xf numFmtId="0" fontId="3" fillId="0" borderId="52" xfId="16" applyFont="1" applyBorder="1" applyAlignment="1">
      <alignment horizontal="center" vertical="center"/>
      <protection/>
    </xf>
    <xf numFmtId="0" fontId="3" fillId="0" borderId="53" xfId="16" applyFont="1" applyBorder="1" applyAlignment="1">
      <alignment horizontal="center" vertical="center"/>
      <protection/>
    </xf>
    <xf numFmtId="0" fontId="3" fillId="0" borderId="47" xfId="0" applyFont="1" applyBorder="1" applyAlignment="1">
      <alignment horizontal="center"/>
    </xf>
    <xf numFmtId="0" fontId="3" fillId="0" borderId="17" xfId="17" applyFont="1" applyBorder="1" applyAlignment="1" applyProtection="1">
      <alignment horizontal="center"/>
      <protection/>
    </xf>
    <xf numFmtId="0" fontId="3" fillId="0" borderId="54" xfId="17" applyFont="1" applyBorder="1" applyAlignment="1" applyProtection="1">
      <alignment horizontal="center"/>
      <protection/>
    </xf>
    <xf numFmtId="0" fontId="3" fillId="0" borderId="55" xfId="17" applyFont="1" applyBorder="1" applyAlignment="1" applyProtection="1">
      <alignment horizontal="center" vertical="center"/>
      <protection/>
    </xf>
    <xf numFmtId="0" fontId="3" fillId="0" borderId="56" xfId="17" applyFont="1" applyBorder="1" applyAlignment="1" applyProtection="1">
      <alignment horizontal="center" vertical="center"/>
      <protection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3" fillId="0" borderId="55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2" fontId="3" fillId="0" borderId="59" xfId="0" applyNumberFormat="1" applyFont="1" applyBorder="1" applyAlignment="1" applyProtection="1">
      <alignment horizontal="center" vertical="center" wrapText="1"/>
      <protection/>
    </xf>
    <xf numFmtId="2" fontId="3" fillId="0" borderId="60" xfId="0" applyNumberFormat="1" applyFont="1" applyBorder="1" applyAlignment="1" applyProtection="1">
      <alignment horizontal="center" vertical="center" wrapText="1"/>
      <protection/>
    </xf>
    <xf numFmtId="2" fontId="3" fillId="0" borderId="61" xfId="0" applyNumberFormat="1" applyFont="1" applyBorder="1" applyAlignment="1" applyProtection="1">
      <alignment horizontal="center" vertical="center" wrapText="1"/>
      <protection/>
    </xf>
    <xf numFmtId="2" fontId="3" fillId="0" borderId="62" xfId="0" applyNumberFormat="1" applyFont="1" applyBorder="1" applyAlignment="1" applyProtection="1">
      <alignment horizontal="center" vertical="center" wrapText="1"/>
      <protection/>
    </xf>
    <xf numFmtId="2" fontId="3" fillId="0" borderId="63" xfId="0" applyNumberFormat="1" applyFont="1" applyBorder="1" applyAlignment="1" applyProtection="1">
      <alignment horizontal="center" vertical="center"/>
      <protection/>
    </xf>
    <xf numFmtId="2" fontId="3" fillId="0" borderId="64" xfId="0" applyNumberFormat="1" applyFont="1" applyBorder="1" applyAlignment="1" applyProtection="1">
      <alignment horizontal="center" vertical="center"/>
      <protection/>
    </xf>
    <xf numFmtId="0" fontId="16" fillId="0" borderId="50" xfId="16" applyFont="1" applyBorder="1" applyAlignment="1">
      <alignment horizontal="center"/>
      <protection/>
    </xf>
  </cellXfs>
  <cellStyles count="10">
    <cellStyle name="Normal" xfId="0"/>
    <cellStyle name="Percent" xfId="15"/>
    <cellStyle name="常规_2014年度月度资料1-9月" xfId="16"/>
    <cellStyle name="常规_Sheet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7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2771775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4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4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4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4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4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4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4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5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5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5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5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5" name="Line 5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5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5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5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5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6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6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6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6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6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6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6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6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7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7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7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7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7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7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7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7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7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8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8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82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83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84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85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86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87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88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89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90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91"/>
        <xdr:cNvSpPr>
          <a:spLocks/>
        </xdr:cNvSpPr>
      </xdr:nvSpPr>
      <xdr:spPr>
        <a:xfrm>
          <a:off x="27717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3" name="Line 13"/>
        <xdr:cNvSpPr>
          <a:spLocks/>
        </xdr:cNvSpPr>
      </xdr:nvSpPr>
      <xdr:spPr>
        <a:xfrm>
          <a:off x="51149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5146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371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2"/>
  <sheetViews>
    <sheetView workbookViewId="0" topLeftCell="A4">
      <selection activeCell="G20" sqref="G20"/>
    </sheetView>
  </sheetViews>
  <sheetFormatPr defaultColWidth="9.00390625" defaultRowHeight="14.25" customHeight="1"/>
  <cols>
    <col min="1" max="1" width="30.50390625" style="4" customWidth="1"/>
    <col min="2" max="2" width="11.25390625" style="27" customWidth="1"/>
    <col min="3" max="3" width="14.375" style="27" customWidth="1"/>
    <col min="4" max="4" width="12.625" style="28" customWidth="1"/>
    <col min="5" max="5" width="10.875" style="27" customWidth="1"/>
    <col min="6" max="16384" width="9.00390625" style="4" customWidth="1"/>
  </cols>
  <sheetData>
    <row r="1" spans="1:5" ht="14.25" customHeight="1" thickBot="1">
      <c r="A1" s="172" t="s">
        <v>55</v>
      </c>
      <c r="B1" s="172"/>
      <c r="C1" s="172"/>
      <c r="D1" s="172"/>
      <c r="E1" s="172"/>
    </row>
    <row r="2" spans="1:5" ht="14.25" customHeight="1">
      <c r="A2" s="173" t="s">
        <v>56</v>
      </c>
      <c r="B2" s="19" t="s">
        <v>57</v>
      </c>
      <c r="C2" s="175" t="s">
        <v>29</v>
      </c>
      <c r="D2" s="175"/>
      <c r="E2" s="176"/>
    </row>
    <row r="3" spans="1:5" ht="14.25" customHeight="1" thickBot="1">
      <c r="A3" s="174"/>
      <c r="B3" s="20" t="s">
        <v>143</v>
      </c>
      <c r="C3" s="20" t="s">
        <v>144</v>
      </c>
      <c r="D3" s="21" t="s">
        <v>58</v>
      </c>
      <c r="E3" s="22" t="s">
        <v>70</v>
      </c>
    </row>
    <row r="4" spans="1:77" ht="14.25" customHeight="1">
      <c r="A4" s="5" t="s">
        <v>71</v>
      </c>
      <c r="B4" s="19"/>
      <c r="C4" s="19"/>
      <c r="D4" s="23"/>
      <c r="E4" s="2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ht="14.25" customHeight="1">
      <c r="A5" s="7" t="s">
        <v>72</v>
      </c>
      <c r="B5" s="25">
        <v>101</v>
      </c>
      <c r="C5" s="134">
        <v>74754.3</v>
      </c>
      <c r="D5" s="134">
        <v>58166.093</v>
      </c>
      <c r="E5" s="29">
        <v>28.51868871440277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4.25" customHeight="1">
      <c r="A6" s="7" t="s">
        <v>73</v>
      </c>
      <c r="B6" s="26"/>
      <c r="C6" s="134"/>
      <c r="D6" s="134"/>
      <c r="E6" s="2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4.25" customHeight="1">
      <c r="A7" s="7" t="s">
        <v>102</v>
      </c>
      <c r="B7" s="25">
        <v>24</v>
      </c>
      <c r="C7" s="135">
        <v>51568.5</v>
      </c>
      <c r="D7" s="135">
        <v>43391.7</v>
      </c>
      <c r="E7" s="30">
        <v>18.844156831836514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14.25" customHeight="1">
      <c r="A8" s="7" t="s">
        <v>103</v>
      </c>
      <c r="B8" s="25">
        <v>22</v>
      </c>
      <c r="C8" s="134">
        <v>25409.4</v>
      </c>
      <c r="D8" s="134">
        <v>19738.28</v>
      </c>
      <c r="E8" s="29">
        <v>28.7315814751843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ht="14.25" customHeight="1">
      <c r="A9" s="7" t="s">
        <v>104</v>
      </c>
      <c r="B9" s="25">
        <v>77</v>
      </c>
      <c r="C9" s="134">
        <v>47359.6</v>
      </c>
      <c r="D9" s="134">
        <v>36388.8</v>
      </c>
      <c r="E9" s="29">
        <v>30.148837004792682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ht="14.25" customHeight="1">
      <c r="A10" s="46" t="s">
        <v>105</v>
      </c>
      <c r="B10" s="25">
        <v>15</v>
      </c>
      <c r="C10" s="134">
        <v>6859.3</v>
      </c>
      <c r="D10" s="134">
        <v>5271.2</v>
      </c>
      <c r="E10" s="29">
        <v>30.127864622856293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14.25" customHeight="1">
      <c r="A11" s="46" t="s">
        <v>106</v>
      </c>
      <c r="B11" s="25">
        <v>16</v>
      </c>
      <c r="C11" s="134">
        <v>9244.9</v>
      </c>
      <c r="D11" s="134">
        <v>7228.1</v>
      </c>
      <c r="E11" s="29">
        <v>27.902214966588716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14.25" customHeight="1">
      <c r="A12" s="46" t="s">
        <v>107</v>
      </c>
      <c r="B12" s="25">
        <v>14</v>
      </c>
      <c r="C12" s="134">
        <v>10522.4</v>
      </c>
      <c r="D12" s="134">
        <v>7306.7</v>
      </c>
      <c r="E12" s="29">
        <v>44.0102919238507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14.25" customHeight="1">
      <c r="A13" s="46" t="s">
        <v>108</v>
      </c>
      <c r="B13" s="25">
        <v>3</v>
      </c>
      <c r="C13" s="134">
        <v>1371</v>
      </c>
      <c r="D13" s="134">
        <v>2116.7</v>
      </c>
      <c r="E13" s="31">
        <v>-35.2293664666698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5" ht="14.25" customHeight="1">
      <c r="A14" s="46" t="s">
        <v>109</v>
      </c>
      <c r="B14" s="25">
        <v>0</v>
      </c>
      <c r="C14" s="134">
        <v>0</v>
      </c>
      <c r="D14" s="134">
        <v>0</v>
      </c>
      <c r="E14" s="29">
        <v>0</v>
      </c>
    </row>
    <row r="15" spans="1:5" ht="14.25" customHeight="1">
      <c r="A15" s="46" t="s">
        <v>110</v>
      </c>
      <c r="B15" s="25">
        <v>6</v>
      </c>
      <c r="C15" s="134">
        <v>2682.4</v>
      </c>
      <c r="D15" s="134">
        <v>2083.4</v>
      </c>
      <c r="E15" s="29">
        <v>28.751079965441107</v>
      </c>
    </row>
    <row r="16" spans="1:5" ht="14.25" customHeight="1">
      <c r="A16" s="46" t="s">
        <v>111</v>
      </c>
      <c r="B16" s="25">
        <v>6</v>
      </c>
      <c r="C16" s="134">
        <v>2737.6</v>
      </c>
      <c r="D16" s="134">
        <v>1891.8</v>
      </c>
      <c r="E16" s="29">
        <v>44.708742996088375</v>
      </c>
    </row>
    <row r="17" spans="1:5" ht="14.25" customHeight="1">
      <c r="A17" s="46" t="s">
        <v>112</v>
      </c>
      <c r="B17" s="25">
        <v>14</v>
      </c>
      <c r="C17" s="134">
        <v>11699.7</v>
      </c>
      <c r="D17" s="134">
        <v>8755</v>
      </c>
      <c r="E17" s="29">
        <v>33.634494574528844</v>
      </c>
    </row>
    <row r="18" spans="1:5" ht="14.25" customHeight="1">
      <c r="A18" s="46" t="s">
        <v>113</v>
      </c>
      <c r="B18" s="25">
        <v>3</v>
      </c>
      <c r="C18" s="134">
        <v>2242.3</v>
      </c>
      <c r="D18" s="134">
        <v>1735.9</v>
      </c>
      <c r="E18" s="29">
        <v>29.17218733798029</v>
      </c>
    </row>
    <row r="19" spans="1:5" ht="14.25" customHeight="1">
      <c r="A19" s="9" t="s">
        <v>74</v>
      </c>
      <c r="B19" s="26"/>
      <c r="C19" s="136"/>
      <c r="D19" s="136"/>
      <c r="E19" s="29"/>
    </row>
    <row r="20" spans="1:5" ht="14.25" customHeight="1">
      <c r="A20" s="10" t="s">
        <v>75</v>
      </c>
      <c r="B20" s="25">
        <v>3</v>
      </c>
      <c r="C20" s="134">
        <v>2287.5</v>
      </c>
      <c r="D20" s="134">
        <v>2273.2129999999997</v>
      </c>
      <c r="E20" s="29">
        <v>0.6284936783310826</v>
      </c>
    </row>
    <row r="21" spans="1:5" ht="14.25" customHeight="1">
      <c r="A21" s="10" t="s">
        <v>114</v>
      </c>
      <c r="B21" s="25">
        <v>3</v>
      </c>
      <c r="C21" s="134">
        <v>4471</v>
      </c>
      <c r="D21" s="134">
        <v>4271.7</v>
      </c>
      <c r="E21" s="29">
        <v>4.665589812018638</v>
      </c>
    </row>
    <row r="22" spans="1:5" ht="14.25" customHeight="1">
      <c r="A22" s="10" t="s">
        <v>98</v>
      </c>
      <c r="B22" s="25">
        <v>4</v>
      </c>
      <c r="C22" s="137">
        <v>10785.9</v>
      </c>
      <c r="D22" s="137">
        <v>8980</v>
      </c>
      <c r="E22" s="32">
        <v>20.11024498886414</v>
      </c>
    </row>
    <row r="23" spans="1:5" ht="14.25" customHeight="1">
      <c r="A23" s="10" t="s">
        <v>99</v>
      </c>
      <c r="B23" s="25">
        <v>28</v>
      </c>
      <c r="C23" s="137">
        <v>19630.3</v>
      </c>
      <c r="D23" s="137">
        <v>12869.18</v>
      </c>
      <c r="E23" s="32">
        <v>52.53730229898096</v>
      </c>
    </row>
    <row r="24" spans="1:5" ht="14.25" customHeight="1">
      <c r="A24" s="10" t="s">
        <v>100</v>
      </c>
      <c r="B24" s="25">
        <v>28</v>
      </c>
      <c r="C24" s="137">
        <v>15704.5</v>
      </c>
      <c r="D24" s="137">
        <v>13490.4</v>
      </c>
      <c r="E24" s="32">
        <v>16.412411789124093</v>
      </c>
    </row>
    <row r="25" spans="1:5" ht="14.25" customHeight="1" thickBot="1">
      <c r="A25" s="84" t="s">
        <v>115</v>
      </c>
      <c r="B25" s="85">
        <v>8</v>
      </c>
      <c r="C25" s="138">
        <v>10082.9</v>
      </c>
      <c r="D25" s="138">
        <v>7019.2</v>
      </c>
      <c r="E25" s="86">
        <v>43.64742420788696</v>
      </c>
    </row>
    <row r="26" spans="1:4" ht="14.25" customHeight="1" thickBot="1">
      <c r="A26" s="172" t="s">
        <v>76</v>
      </c>
      <c r="B26" s="172"/>
      <c r="C26" s="172"/>
      <c r="D26" s="172"/>
    </row>
    <row r="27" spans="1:5" s="3" customFormat="1" ht="14.25" customHeight="1" thickBot="1">
      <c r="A27" s="45"/>
      <c r="B27" s="47" t="s">
        <v>144</v>
      </c>
      <c r="C27" s="48" t="s">
        <v>12</v>
      </c>
      <c r="D27" s="49" t="s">
        <v>77</v>
      </c>
      <c r="E27" s="27"/>
    </row>
    <row r="28" spans="1:5" s="3" customFormat="1" ht="33" customHeight="1">
      <c r="A28" s="144" t="s">
        <v>101</v>
      </c>
      <c r="B28" s="131"/>
      <c r="C28" s="131"/>
      <c r="D28" s="139"/>
      <c r="E28" s="27"/>
    </row>
    <row r="29" spans="1:5" s="3" customFormat="1" ht="14.25" customHeight="1">
      <c r="A29" s="50" t="s">
        <v>116</v>
      </c>
      <c r="B29" s="131"/>
      <c r="C29" s="131"/>
      <c r="D29" s="140"/>
      <c r="E29" s="27"/>
    </row>
    <row r="30" spans="1:5" s="3" customFormat="1" ht="14.25" customHeight="1">
      <c r="A30" s="50" t="s">
        <v>117</v>
      </c>
      <c r="B30" s="131"/>
      <c r="C30" s="131"/>
      <c r="D30" s="140"/>
      <c r="E30" s="27"/>
    </row>
    <row r="31" spans="1:5" s="3" customFormat="1" ht="14.25" customHeight="1">
      <c r="A31" s="50" t="s">
        <v>118</v>
      </c>
      <c r="B31" s="131"/>
      <c r="C31" s="131"/>
      <c r="D31" s="140"/>
      <c r="E31" s="27"/>
    </row>
    <row r="32" spans="1:5" s="3" customFormat="1" ht="14.25" customHeight="1">
      <c r="A32" s="50" t="s">
        <v>119</v>
      </c>
      <c r="B32" s="131"/>
      <c r="C32" s="131"/>
      <c r="D32" s="140"/>
      <c r="E32" s="27"/>
    </row>
    <row r="33" spans="1:5" s="3" customFormat="1" ht="14.25" customHeight="1">
      <c r="A33" s="50" t="s">
        <v>120</v>
      </c>
      <c r="B33" s="131"/>
      <c r="C33" s="131"/>
      <c r="D33" s="140"/>
      <c r="E33" s="27"/>
    </row>
    <row r="34" spans="1:5" s="3" customFormat="1" ht="14.25" customHeight="1">
      <c r="A34" s="50" t="s">
        <v>121</v>
      </c>
      <c r="B34" s="131"/>
      <c r="C34" s="131"/>
      <c r="D34" s="140"/>
      <c r="E34" s="27"/>
    </row>
    <row r="35" spans="1:5" s="3" customFormat="1" ht="14.25" customHeight="1">
      <c r="A35" s="50" t="s">
        <v>122</v>
      </c>
      <c r="B35" s="131"/>
      <c r="C35" s="131"/>
      <c r="D35" s="140"/>
      <c r="E35" s="27"/>
    </row>
    <row r="36" spans="1:5" s="3" customFormat="1" ht="14.25" customHeight="1">
      <c r="A36" s="50" t="s">
        <v>123</v>
      </c>
      <c r="B36" s="132"/>
      <c r="C36" s="132"/>
      <c r="D36" s="141"/>
      <c r="E36" s="27"/>
    </row>
    <row r="37" spans="1:5" s="3" customFormat="1" ht="14.25" customHeight="1">
      <c r="A37" s="51" t="s">
        <v>124</v>
      </c>
      <c r="B37" s="132"/>
      <c r="C37" s="132"/>
      <c r="D37" s="141"/>
      <c r="E37" s="27"/>
    </row>
    <row r="38" spans="1:5" s="3" customFormat="1" ht="14.25" customHeight="1">
      <c r="A38" s="50" t="s">
        <v>125</v>
      </c>
      <c r="B38" s="132"/>
      <c r="C38" s="132"/>
      <c r="D38" s="141"/>
      <c r="E38" s="27"/>
    </row>
    <row r="39" spans="1:5" s="3" customFormat="1" ht="14.25" customHeight="1">
      <c r="A39" s="50" t="s">
        <v>126</v>
      </c>
      <c r="B39" s="132"/>
      <c r="C39" s="132"/>
      <c r="D39" s="142"/>
      <c r="E39" s="27"/>
    </row>
    <row r="40" spans="1:5" s="3" customFormat="1" ht="14.25" customHeight="1">
      <c r="A40" s="50" t="s">
        <v>127</v>
      </c>
      <c r="B40" s="132"/>
      <c r="C40" s="132"/>
      <c r="D40" s="141"/>
      <c r="E40" s="27"/>
    </row>
    <row r="41" spans="1:5" s="3" customFormat="1" ht="14.25" customHeight="1" thickBot="1">
      <c r="A41" s="52" t="s">
        <v>128</v>
      </c>
      <c r="B41" s="133"/>
      <c r="C41" s="133"/>
      <c r="D41" s="143"/>
      <c r="E41" s="27"/>
    </row>
    <row r="42" spans="1:5" s="3" customFormat="1" ht="14.25" customHeight="1">
      <c r="A42" s="171" t="s">
        <v>78</v>
      </c>
      <c r="B42" s="171"/>
      <c r="C42" s="27"/>
      <c r="D42" s="28"/>
      <c r="E42" s="27"/>
    </row>
    <row r="88" ht="15.75" customHeight="1"/>
  </sheetData>
  <mergeCells count="5">
    <mergeCell ref="A42:B42"/>
    <mergeCell ref="A1:E1"/>
    <mergeCell ref="A2:A3"/>
    <mergeCell ref="C2:E2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B3" sqref="B3:C3"/>
    </sheetView>
  </sheetViews>
  <sheetFormatPr defaultColWidth="9.00390625" defaultRowHeight="15.75" customHeight="1"/>
  <cols>
    <col min="1" max="1" width="36.375" style="58" customWidth="1"/>
    <col min="2" max="2" width="11.50390625" style="59" customWidth="1"/>
    <col min="3" max="3" width="10.625" style="58" customWidth="1"/>
    <col min="4" max="4" width="9.00390625" style="58" customWidth="1"/>
    <col min="5" max="16384" width="9.00390625" style="4" customWidth="1"/>
  </cols>
  <sheetData>
    <row r="1" spans="1:4" ht="24.75" customHeight="1" thickBot="1">
      <c r="A1" s="204" t="s">
        <v>167</v>
      </c>
      <c r="B1" s="204"/>
      <c r="C1" s="204"/>
      <c r="D1" s="204"/>
    </row>
    <row r="2" spans="1:4" ht="15.75" customHeight="1" thickBot="1">
      <c r="A2" s="179" t="s">
        <v>69</v>
      </c>
      <c r="B2" s="91"/>
      <c r="C2" s="92" t="s">
        <v>14</v>
      </c>
      <c r="D2" s="93"/>
    </row>
    <row r="3" spans="1:4" ht="15.75" customHeight="1" thickBot="1">
      <c r="A3" s="180"/>
      <c r="B3" s="177" t="s">
        <v>145</v>
      </c>
      <c r="C3" s="177"/>
      <c r="D3" s="178" t="s">
        <v>9</v>
      </c>
    </row>
    <row r="4" spans="1:4" ht="15.75" customHeight="1" thickBot="1">
      <c r="A4" s="181"/>
      <c r="B4" s="95" t="s">
        <v>15</v>
      </c>
      <c r="C4" s="94" t="s">
        <v>16</v>
      </c>
      <c r="D4" s="178"/>
    </row>
    <row r="5" spans="1:4" ht="15.75" customHeight="1">
      <c r="A5" s="87" t="s">
        <v>17</v>
      </c>
      <c r="B5" s="88">
        <v>61744</v>
      </c>
      <c r="C5" s="89">
        <v>39050</v>
      </c>
      <c r="D5" s="90">
        <v>58.115236875800235</v>
      </c>
    </row>
    <row r="6" spans="1:4" ht="15.75" customHeight="1">
      <c r="A6" s="55" t="s">
        <v>59</v>
      </c>
      <c r="B6" s="53">
        <v>59036</v>
      </c>
      <c r="C6" s="54">
        <v>36110</v>
      </c>
      <c r="D6" s="56">
        <v>63.48933813348103</v>
      </c>
    </row>
    <row r="7" spans="1:4" ht="15.75" customHeight="1">
      <c r="A7" s="55" t="s">
        <v>146</v>
      </c>
      <c r="B7" s="53">
        <v>3399</v>
      </c>
      <c r="C7" s="54">
        <v>0</v>
      </c>
      <c r="D7" s="56"/>
    </row>
    <row r="8" spans="1:4" ht="15.75" customHeight="1">
      <c r="A8" s="55" t="s">
        <v>147</v>
      </c>
      <c r="B8" s="53">
        <v>35393</v>
      </c>
      <c r="C8" s="54">
        <v>20505</v>
      </c>
      <c r="D8" s="56">
        <v>72.60668129724456</v>
      </c>
    </row>
    <row r="9" spans="1:4" ht="15.75" customHeight="1">
      <c r="A9" s="55" t="s">
        <v>148</v>
      </c>
      <c r="B9" s="53">
        <v>20244</v>
      </c>
      <c r="C9" s="54">
        <v>15605</v>
      </c>
      <c r="D9" s="56">
        <v>29.727651393784043</v>
      </c>
    </row>
    <row r="10" spans="1:4" ht="15.75" customHeight="1">
      <c r="A10" s="55" t="s">
        <v>60</v>
      </c>
      <c r="B10" s="53">
        <v>2708</v>
      </c>
      <c r="C10" s="54">
        <v>2940</v>
      </c>
      <c r="D10" s="56">
        <v>-7.89115646258503</v>
      </c>
    </row>
    <row r="11" spans="1:4" ht="15.75" customHeight="1">
      <c r="A11" s="55" t="s">
        <v>18</v>
      </c>
      <c r="B11" s="53"/>
      <c r="C11" s="54"/>
      <c r="D11" s="56"/>
    </row>
    <row r="12" spans="1:4" ht="15.75" customHeight="1">
      <c r="A12" s="55" t="s">
        <v>19</v>
      </c>
      <c r="B12" s="53">
        <v>383991</v>
      </c>
      <c r="C12" s="54">
        <v>295161</v>
      </c>
      <c r="D12" s="56">
        <v>30.095439438137163</v>
      </c>
    </row>
    <row r="13" spans="1:4" ht="15.75" customHeight="1">
      <c r="A13" s="55" t="s">
        <v>20</v>
      </c>
      <c r="B13" s="53">
        <v>29468</v>
      </c>
      <c r="C13" s="54">
        <v>15197</v>
      </c>
      <c r="D13" s="56">
        <v>93.90669211028492</v>
      </c>
    </row>
    <row r="14" spans="1:4" ht="15.75" customHeight="1">
      <c r="A14" s="55" t="s">
        <v>21</v>
      </c>
      <c r="B14" s="53">
        <v>14252</v>
      </c>
      <c r="C14" s="54">
        <v>0</v>
      </c>
      <c r="D14" s="56"/>
    </row>
    <row r="15" spans="1:4" ht="15.75" customHeight="1">
      <c r="A15" s="55" t="s">
        <v>22</v>
      </c>
      <c r="B15" s="53">
        <v>2065</v>
      </c>
      <c r="C15" s="54">
        <v>6908</v>
      </c>
      <c r="D15" s="56">
        <v>-70.10712217718587</v>
      </c>
    </row>
    <row r="16" spans="1:4" ht="15.75" customHeight="1">
      <c r="A16" s="55" t="s">
        <v>27</v>
      </c>
      <c r="B16" s="53">
        <v>905</v>
      </c>
      <c r="C16" s="54">
        <v>3572</v>
      </c>
      <c r="D16" s="56">
        <v>-74.66405375139978</v>
      </c>
    </row>
    <row r="17" spans="1:4" ht="15.75" customHeight="1">
      <c r="A17" s="55" t="s">
        <v>28</v>
      </c>
      <c r="B17" s="53">
        <v>4200</v>
      </c>
      <c r="C17" s="54">
        <v>4200</v>
      </c>
      <c r="D17" s="56">
        <v>0</v>
      </c>
    </row>
    <row r="18" spans="1:4" ht="15.75" customHeight="1">
      <c r="A18" s="55" t="s">
        <v>61</v>
      </c>
      <c r="B18" s="53">
        <v>4200</v>
      </c>
      <c r="C18" s="54">
        <v>4200</v>
      </c>
      <c r="D18" s="56">
        <v>0</v>
      </c>
    </row>
    <row r="19" spans="1:4" ht="15.75" customHeight="1">
      <c r="A19" s="55" t="s">
        <v>62</v>
      </c>
      <c r="B19" s="53"/>
      <c r="C19" s="54"/>
      <c r="D19" s="56"/>
    </row>
    <row r="20" spans="1:4" ht="15.75" customHeight="1">
      <c r="A20" s="57" t="s">
        <v>23</v>
      </c>
      <c r="B20" s="53">
        <v>7724</v>
      </c>
      <c r="C20" s="54">
        <v>5450</v>
      </c>
      <c r="D20" s="56">
        <v>41.72477064220183</v>
      </c>
    </row>
    <row r="21" spans="1:4" s="1" customFormat="1" ht="15.75" customHeight="1">
      <c r="A21" s="55" t="s">
        <v>63</v>
      </c>
      <c r="B21" s="53">
        <v>8020</v>
      </c>
      <c r="C21" s="54">
        <v>4180</v>
      </c>
      <c r="D21" s="56">
        <v>91.86602870813397</v>
      </c>
    </row>
    <row r="22" spans="1:4" s="1" customFormat="1" ht="13.5" customHeight="1">
      <c r="A22" s="55" t="s">
        <v>64</v>
      </c>
      <c r="B22" s="53">
        <v>13664</v>
      </c>
      <c r="C22" s="54">
        <v>7663</v>
      </c>
      <c r="D22" s="56">
        <v>78.31136630562443</v>
      </c>
    </row>
    <row r="23" spans="1:4" s="1" customFormat="1" ht="13.5" customHeight="1">
      <c r="A23" s="55" t="s">
        <v>24</v>
      </c>
      <c r="B23" s="53">
        <v>1820</v>
      </c>
      <c r="C23" s="54">
        <v>910</v>
      </c>
      <c r="D23" s="56">
        <v>100</v>
      </c>
    </row>
    <row r="24" spans="1:4" s="1" customFormat="1" ht="13.5" customHeight="1">
      <c r="A24" s="55" t="s">
        <v>25</v>
      </c>
      <c r="B24" s="53">
        <v>1035</v>
      </c>
      <c r="C24" s="54">
        <v>2556</v>
      </c>
      <c r="D24" s="56">
        <v>-59.50704225352113</v>
      </c>
    </row>
    <row r="25" spans="1:4" s="1" customFormat="1" ht="13.5" customHeight="1">
      <c r="A25" s="55" t="s">
        <v>26</v>
      </c>
      <c r="B25" s="53">
        <v>5317</v>
      </c>
      <c r="C25" s="54">
        <v>1895</v>
      </c>
      <c r="D25" s="56">
        <v>180.58047493403694</v>
      </c>
    </row>
    <row r="26" spans="1:4" s="1" customFormat="1" ht="13.5" customHeight="1">
      <c r="A26" s="55" t="s">
        <v>65</v>
      </c>
      <c r="B26" s="53">
        <v>1080</v>
      </c>
      <c r="C26" s="54">
        <v>2220</v>
      </c>
      <c r="D26" s="56">
        <v>-51.35135135135135</v>
      </c>
    </row>
    <row r="27" spans="1:4" s="1" customFormat="1" ht="13.5" customHeight="1">
      <c r="A27" s="55" t="s">
        <v>66</v>
      </c>
      <c r="B27" s="53">
        <v>15151</v>
      </c>
      <c r="C27" s="54">
        <v>4976</v>
      </c>
      <c r="D27" s="56">
        <v>204.48151125401932</v>
      </c>
    </row>
    <row r="28" spans="1:4" s="1" customFormat="1" ht="13.5" customHeight="1" thickBot="1">
      <c r="A28" s="96" t="s">
        <v>67</v>
      </c>
      <c r="B28" s="97">
        <v>657</v>
      </c>
      <c r="C28" s="98">
        <v>315</v>
      </c>
      <c r="D28" s="99">
        <v>108.57142857142858</v>
      </c>
    </row>
    <row r="29" spans="1:4" s="1" customFormat="1" ht="13.5" customHeight="1">
      <c r="A29" s="58"/>
      <c r="B29" s="59"/>
      <c r="C29" s="58"/>
      <c r="D29" s="58"/>
    </row>
    <row r="30" spans="1:4" s="1" customFormat="1" ht="13.5" customHeight="1">
      <c r="A30" s="58"/>
      <c r="B30" s="59"/>
      <c r="C30" s="58"/>
      <c r="D30" s="58"/>
    </row>
    <row r="31" spans="1:4" s="1" customFormat="1" ht="13.5" customHeight="1">
      <c r="A31" s="58"/>
      <c r="B31" s="59"/>
      <c r="C31" s="58"/>
      <c r="D31" s="58"/>
    </row>
    <row r="32" spans="1:4" s="1" customFormat="1" ht="13.5" customHeight="1">
      <c r="A32" s="58"/>
      <c r="B32" s="59"/>
      <c r="C32" s="58"/>
      <c r="D32" s="58"/>
    </row>
    <row r="33" spans="1:4" s="1" customFormat="1" ht="13.5" customHeight="1">
      <c r="A33" s="58"/>
      <c r="B33" s="59"/>
      <c r="C33" s="58"/>
      <c r="D33" s="58"/>
    </row>
    <row r="34" spans="1:4" s="1" customFormat="1" ht="13.5" customHeight="1">
      <c r="A34" s="58"/>
      <c r="B34" s="59"/>
      <c r="C34" s="58"/>
      <c r="D34" s="58"/>
    </row>
    <row r="35" spans="1:4" s="1" customFormat="1" ht="13.5" customHeight="1">
      <c r="A35" s="58"/>
      <c r="B35" s="59"/>
      <c r="C35" s="58"/>
      <c r="D35" s="58"/>
    </row>
    <row r="36" spans="1:4" s="1" customFormat="1" ht="13.5" customHeight="1">
      <c r="A36" s="58"/>
      <c r="B36" s="59"/>
      <c r="C36" s="58"/>
      <c r="D36" s="58"/>
    </row>
    <row r="37" spans="1:4" s="1" customFormat="1" ht="13.5" customHeight="1">
      <c r="A37" s="58"/>
      <c r="B37" s="59"/>
      <c r="C37" s="58"/>
      <c r="D37" s="58"/>
    </row>
    <row r="38" spans="1:4" s="1" customFormat="1" ht="13.5" customHeight="1">
      <c r="A38" s="58"/>
      <c r="B38" s="59"/>
      <c r="C38" s="58"/>
      <c r="D38" s="58"/>
    </row>
    <row r="39" spans="1:4" s="1" customFormat="1" ht="13.5" customHeight="1">
      <c r="A39" s="58"/>
      <c r="B39" s="59"/>
      <c r="C39" s="58"/>
      <c r="D39" s="58"/>
    </row>
    <row r="40" spans="1:4" s="1" customFormat="1" ht="13.5" customHeight="1">
      <c r="A40" s="58"/>
      <c r="B40" s="59"/>
      <c r="C40" s="58"/>
      <c r="D40" s="58"/>
    </row>
    <row r="41" spans="1:4" s="1" customFormat="1" ht="13.5" customHeight="1">
      <c r="A41" s="58"/>
      <c r="B41" s="59"/>
      <c r="C41" s="58"/>
      <c r="D41" s="58"/>
    </row>
    <row r="42" spans="1:4" s="1" customFormat="1" ht="13.5" customHeight="1">
      <c r="A42" s="58"/>
      <c r="B42" s="59"/>
      <c r="C42" s="58"/>
      <c r="D42" s="58"/>
    </row>
    <row r="43" spans="1:4" s="1" customFormat="1" ht="13.5" customHeight="1">
      <c r="A43" s="58"/>
      <c r="B43" s="59"/>
      <c r="C43" s="58"/>
      <c r="D43" s="58"/>
    </row>
    <row r="44" spans="1:4" s="1" customFormat="1" ht="13.5" customHeight="1">
      <c r="A44" s="58"/>
      <c r="B44" s="59"/>
      <c r="C44" s="58"/>
      <c r="D44" s="58"/>
    </row>
    <row r="45" spans="1:4" s="1" customFormat="1" ht="13.5" customHeight="1">
      <c r="A45" s="58"/>
      <c r="B45" s="59"/>
      <c r="C45" s="58"/>
      <c r="D45" s="58"/>
    </row>
    <row r="46" spans="1:4" s="1" customFormat="1" ht="13.5" customHeight="1">
      <c r="A46" s="58"/>
      <c r="B46" s="59"/>
      <c r="C46" s="58"/>
      <c r="D46" s="58"/>
    </row>
    <row r="47" spans="1:4" s="1" customFormat="1" ht="39" customHeight="1">
      <c r="A47" s="58"/>
      <c r="B47" s="59"/>
      <c r="C47" s="58"/>
      <c r="D47" s="58"/>
    </row>
  </sheetData>
  <mergeCells count="4">
    <mergeCell ref="A1:D1"/>
    <mergeCell ref="B3:C3"/>
    <mergeCell ref="D3:D4"/>
    <mergeCell ref="A2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H13" sqref="H13"/>
    </sheetView>
  </sheetViews>
  <sheetFormatPr defaultColWidth="9.00390625" defaultRowHeight="18" customHeight="1"/>
  <cols>
    <col min="1" max="1" width="36.75390625" style="1" customWidth="1"/>
    <col min="2" max="2" width="10.25390625" style="1" customWidth="1"/>
    <col min="3" max="3" width="10.50390625" style="1" customWidth="1"/>
    <col min="4" max="4" width="9.625" style="1" bestFit="1" customWidth="1"/>
    <col min="5" max="16384" width="9.00390625" style="2" customWidth="1"/>
  </cols>
  <sheetData>
    <row r="1" spans="1:4" ht="18" customHeight="1" thickBot="1">
      <c r="A1" s="182" t="s">
        <v>166</v>
      </c>
      <c r="B1" s="182"/>
      <c r="C1" s="182"/>
      <c r="D1" s="182"/>
    </row>
    <row r="2" spans="1:4" s="18" customFormat="1" ht="28.5" thickBot="1">
      <c r="A2" s="185" t="s">
        <v>68</v>
      </c>
      <c r="B2" s="183" t="s">
        <v>149</v>
      </c>
      <c r="C2" s="184"/>
      <c r="D2" s="60" t="s">
        <v>40</v>
      </c>
    </row>
    <row r="3" spans="1:4" s="18" customFormat="1" ht="15.75" customHeight="1" thickBot="1">
      <c r="A3" s="186"/>
      <c r="B3" s="152" t="s">
        <v>150</v>
      </c>
      <c r="C3" s="61" t="s">
        <v>30</v>
      </c>
      <c r="D3" s="62"/>
    </row>
    <row r="4" spans="1:4" s="18" customFormat="1" ht="14.25">
      <c r="A4" s="63" t="s">
        <v>31</v>
      </c>
      <c r="B4" s="64">
        <v>9298.3</v>
      </c>
      <c r="C4" s="65">
        <v>7657.9</v>
      </c>
      <c r="D4" s="66">
        <f>(B4-C4)/C4*100</f>
        <v>21.42101620548714</v>
      </c>
    </row>
    <row r="5" spans="1:4" s="18" customFormat="1" ht="14.25">
      <c r="A5" s="67" t="s">
        <v>32</v>
      </c>
      <c r="B5" s="68">
        <v>4628.3</v>
      </c>
      <c r="C5" s="69">
        <v>4410.6</v>
      </c>
      <c r="D5" s="66">
        <f aca="true" t="shared" si="0" ref="D5:D16">(B5-C5)/C5*100</f>
        <v>4.935836394141383</v>
      </c>
    </row>
    <row r="6" spans="1:4" s="18" customFormat="1" ht="14.25">
      <c r="A6" s="67" t="s">
        <v>79</v>
      </c>
      <c r="B6" s="68">
        <v>4628.3</v>
      </c>
      <c r="C6" s="69">
        <v>4410.6</v>
      </c>
      <c r="D6" s="66">
        <f t="shared" si="0"/>
        <v>4.935836394141383</v>
      </c>
    </row>
    <row r="7" spans="1:4" s="18" customFormat="1" ht="14.25">
      <c r="A7" s="67" t="s">
        <v>33</v>
      </c>
      <c r="B7" s="68">
        <v>18638.1</v>
      </c>
      <c r="C7" s="69">
        <v>15721.8</v>
      </c>
      <c r="D7" s="66">
        <f t="shared" si="0"/>
        <v>18.549402740144256</v>
      </c>
    </row>
    <row r="8" spans="1:4" s="18" customFormat="1" ht="14.25">
      <c r="A8" s="67" t="s">
        <v>34</v>
      </c>
      <c r="B8" s="68">
        <v>6999.8</v>
      </c>
      <c r="C8" s="69">
        <v>5385.8</v>
      </c>
      <c r="D8" s="66">
        <f t="shared" si="0"/>
        <v>29.967692821864905</v>
      </c>
    </row>
    <row r="9" spans="1:4" s="18" customFormat="1" ht="14.25">
      <c r="A9" s="67" t="s">
        <v>35</v>
      </c>
      <c r="B9" s="68">
        <v>11638.3</v>
      </c>
      <c r="C9" s="69">
        <v>10336</v>
      </c>
      <c r="D9" s="66">
        <f t="shared" si="0"/>
        <v>12.599651702786371</v>
      </c>
    </row>
    <row r="10" spans="1:4" s="18" customFormat="1" ht="14.25">
      <c r="A10" s="67" t="s">
        <v>36</v>
      </c>
      <c r="B10" s="68">
        <v>4541.7</v>
      </c>
      <c r="C10" s="69">
        <v>3162.8</v>
      </c>
      <c r="D10" s="66">
        <f t="shared" si="0"/>
        <v>43.59744530163145</v>
      </c>
    </row>
    <row r="11" spans="1:4" s="18" customFormat="1" ht="14.25">
      <c r="A11" s="67" t="s">
        <v>37</v>
      </c>
      <c r="B11" s="68">
        <v>597.1</v>
      </c>
      <c r="C11" s="69">
        <v>459</v>
      </c>
      <c r="D11" s="66">
        <f t="shared" si="0"/>
        <v>30.087145969498913</v>
      </c>
    </row>
    <row r="12" spans="1:4" s="18" customFormat="1" ht="14.25">
      <c r="A12" s="67" t="s">
        <v>38</v>
      </c>
      <c r="B12" s="68">
        <v>655.8</v>
      </c>
      <c r="C12" s="69">
        <v>476.5</v>
      </c>
      <c r="D12" s="66">
        <f t="shared" si="0"/>
        <v>37.62854144805875</v>
      </c>
    </row>
    <row r="13" spans="1:4" s="18" customFormat="1" ht="14.25">
      <c r="A13" s="67" t="s">
        <v>39</v>
      </c>
      <c r="B13" s="68">
        <v>185.8</v>
      </c>
      <c r="C13" s="69">
        <v>122</v>
      </c>
      <c r="D13" s="66">
        <f t="shared" si="0"/>
        <v>52.29508196721312</v>
      </c>
    </row>
    <row r="14" spans="1:4" s="18" customFormat="1" ht="14.25">
      <c r="A14" s="67" t="s">
        <v>80</v>
      </c>
      <c r="B14" s="68">
        <v>1440.3</v>
      </c>
      <c r="C14" s="69">
        <v>985</v>
      </c>
      <c r="D14" s="66">
        <f t="shared" si="0"/>
        <v>46.2233502538071</v>
      </c>
    </row>
    <row r="15" spans="1:4" s="18" customFormat="1" ht="14.25">
      <c r="A15" s="67" t="s">
        <v>81</v>
      </c>
      <c r="B15" s="68">
        <v>50</v>
      </c>
      <c r="C15" s="69">
        <v>33.8</v>
      </c>
      <c r="D15" s="66">
        <f t="shared" si="0"/>
        <v>47.92899408284025</v>
      </c>
    </row>
    <row r="16" spans="1:4" s="18" customFormat="1" ht="15" thickBot="1">
      <c r="A16" s="100" t="s">
        <v>82</v>
      </c>
      <c r="B16" s="101">
        <v>747.2</v>
      </c>
      <c r="C16" s="102">
        <v>511</v>
      </c>
      <c r="D16" s="103">
        <f t="shared" si="0"/>
        <v>46.22309197651664</v>
      </c>
    </row>
    <row r="17" ht="19.5" customHeight="1"/>
  </sheetData>
  <mergeCells count="3">
    <mergeCell ref="A1:D1"/>
    <mergeCell ref="B2:C2"/>
    <mergeCell ref="A2:A3"/>
  </mergeCells>
  <printOptions/>
  <pageMargins left="0.75" right="0.75" top="1" bottom="1" header="0.5" footer="0.5"/>
  <pageSetup horizontalDpi="180" verticalDpi="18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G24" sqref="G24"/>
    </sheetView>
  </sheetViews>
  <sheetFormatPr defaultColWidth="9.00390625" defaultRowHeight="18" customHeight="1"/>
  <cols>
    <col min="1" max="1" width="22.875" style="16" customWidth="1"/>
    <col min="2" max="2" width="8.00390625" style="2" customWidth="1"/>
    <col min="3" max="3" width="11.25390625" style="2" customWidth="1"/>
    <col min="4" max="4" width="9.50390625" style="2" customWidth="1"/>
    <col min="5" max="5" width="12.875" style="2" customWidth="1"/>
    <col min="6" max="6" width="7.125" style="2" customWidth="1"/>
    <col min="7" max="7" width="8.50390625" style="2" customWidth="1"/>
    <col min="8" max="8" width="7.25390625" style="2" customWidth="1"/>
    <col min="9" max="9" width="7.00390625" style="2" customWidth="1"/>
    <col min="10" max="16384" width="9.00390625" style="2" customWidth="1"/>
  </cols>
  <sheetData>
    <row r="1" spans="1:7" s="13" customFormat="1" ht="18" customHeight="1">
      <c r="A1" s="191" t="s">
        <v>10</v>
      </c>
      <c r="B1" s="191"/>
      <c r="C1" s="191"/>
      <c r="D1" s="191"/>
      <c r="E1" s="191"/>
      <c r="F1" s="191"/>
      <c r="G1" s="191"/>
    </row>
    <row r="2" spans="1:7" s="13" customFormat="1" ht="18" customHeight="1" thickBot="1">
      <c r="A2" s="71"/>
      <c r="B2" s="70"/>
      <c r="C2" s="70"/>
      <c r="D2" s="70"/>
      <c r="E2" s="70"/>
      <c r="F2" s="70" t="s">
        <v>11</v>
      </c>
      <c r="G2" s="70"/>
    </row>
    <row r="3" spans="1:7" s="14" customFormat="1" ht="27.75" customHeight="1" thickBot="1">
      <c r="A3" s="72" t="s">
        <v>4</v>
      </c>
      <c r="B3" s="73" t="s">
        <v>5</v>
      </c>
      <c r="C3" s="74" t="s">
        <v>3</v>
      </c>
      <c r="D3" s="74" t="s">
        <v>6</v>
      </c>
      <c r="E3" s="74" t="s">
        <v>7</v>
      </c>
      <c r="F3" s="74" t="s">
        <v>8</v>
      </c>
      <c r="G3" s="75" t="s">
        <v>9</v>
      </c>
    </row>
    <row r="4" spans="1:7" ht="18" customHeight="1">
      <c r="A4" s="104" t="s">
        <v>83</v>
      </c>
      <c r="B4" s="105">
        <v>41038</v>
      </c>
      <c r="C4" s="105">
        <v>6083</v>
      </c>
      <c r="D4" s="106">
        <v>14.822847117305912</v>
      </c>
      <c r="E4" s="105">
        <v>5839</v>
      </c>
      <c r="F4" s="107">
        <v>244</v>
      </c>
      <c r="G4" s="108">
        <v>4.178797739338927</v>
      </c>
    </row>
    <row r="5" spans="1:7" s="14" customFormat="1" ht="18" customHeight="1">
      <c r="A5" s="109" t="s">
        <v>84</v>
      </c>
      <c r="B5" s="110">
        <v>28100</v>
      </c>
      <c r="C5" s="110">
        <v>4002</v>
      </c>
      <c r="D5" s="111">
        <v>14.241992882562277</v>
      </c>
      <c r="E5" s="110">
        <v>3985</v>
      </c>
      <c r="F5" s="110">
        <v>17</v>
      </c>
      <c r="G5" s="112">
        <v>0.4265997490589712</v>
      </c>
    </row>
    <row r="6" spans="1:7" s="14" customFormat="1" ht="15.75" customHeight="1">
      <c r="A6" s="109" t="s">
        <v>85</v>
      </c>
      <c r="B6" s="110">
        <v>22534</v>
      </c>
      <c r="C6" s="110">
        <v>2871</v>
      </c>
      <c r="D6" s="111">
        <v>12.740747315168191</v>
      </c>
      <c r="E6" s="110">
        <v>2951</v>
      </c>
      <c r="F6" s="113">
        <v>-80</v>
      </c>
      <c r="G6" s="112">
        <v>-2.7109454422229753</v>
      </c>
    </row>
    <row r="7" spans="1:7" s="14" customFormat="1" ht="15.75" customHeight="1">
      <c r="A7" s="109" t="s">
        <v>94</v>
      </c>
      <c r="B7" s="110">
        <v>2370</v>
      </c>
      <c r="C7" s="114">
        <v>217</v>
      </c>
      <c r="D7" s="111">
        <v>9.156118143459915</v>
      </c>
      <c r="E7" s="114">
        <v>471</v>
      </c>
      <c r="F7" s="113">
        <v>-254</v>
      </c>
      <c r="G7" s="112">
        <v>-53.92781316348195</v>
      </c>
    </row>
    <row r="8" spans="1:7" s="14" customFormat="1" ht="18" customHeight="1">
      <c r="A8" s="109" t="s">
        <v>95</v>
      </c>
      <c r="B8" s="110">
        <v>7227</v>
      </c>
      <c r="C8" s="114">
        <v>775</v>
      </c>
      <c r="D8" s="111">
        <v>10.723675107236751</v>
      </c>
      <c r="E8" s="114">
        <v>520</v>
      </c>
      <c r="F8" s="113">
        <v>255</v>
      </c>
      <c r="G8" s="112">
        <v>49.03846153846153</v>
      </c>
    </row>
    <row r="9" spans="1:7" s="14" customFormat="1" ht="18" customHeight="1">
      <c r="A9" s="109" t="s">
        <v>96</v>
      </c>
      <c r="B9" s="110">
        <v>2720</v>
      </c>
      <c r="C9" s="114">
        <v>846</v>
      </c>
      <c r="D9" s="111">
        <v>31.102941176470587</v>
      </c>
      <c r="E9" s="114">
        <v>194</v>
      </c>
      <c r="F9" s="113">
        <v>652</v>
      </c>
      <c r="G9" s="112">
        <v>336.08247422680415</v>
      </c>
    </row>
    <row r="10" spans="1:7" s="14" customFormat="1" ht="17.25" customHeight="1">
      <c r="A10" s="109" t="s">
        <v>97</v>
      </c>
      <c r="B10" s="110">
        <v>1165</v>
      </c>
      <c r="C10" s="114">
        <v>107</v>
      </c>
      <c r="D10" s="111">
        <v>9.184549356223176</v>
      </c>
      <c r="E10" s="114">
        <v>100</v>
      </c>
      <c r="F10" s="113">
        <v>7</v>
      </c>
      <c r="G10" s="112">
        <v>7</v>
      </c>
    </row>
    <row r="11" spans="1:7" s="14" customFormat="1" ht="18" customHeight="1">
      <c r="A11" s="109" t="s">
        <v>86</v>
      </c>
      <c r="B11" s="110">
        <v>2700</v>
      </c>
      <c r="C11" s="110">
        <v>500</v>
      </c>
      <c r="D11" s="111">
        <v>18.51851851851852</v>
      </c>
      <c r="E11" s="110">
        <v>1367</v>
      </c>
      <c r="F11" s="113">
        <v>-867</v>
      </c>
      <c r="G11" s="112">
        <v>-63.4235552304316</v>
      </c>
    </row>
    <row r="12" spans="1:7" s="15" customFormat="1" ht="18" customHeight="1">
      <c r="A12" s="115" t="s">
        <v>87</v>
      </c>
      <c r="B12" s="116">
        <v>5566</v>
      </c>
      <c r="C12" s="116">
        <v>1131</v>
      </c>
      <c r="D12" s="111">
        <v>20.319798778296803</v>
      </c>
      <c r="E12" s="116">
        <v>1034</v>
      </c>
      <c r="F12" s="113">
        <v>97</v>
      </c>
      <c r="G12" s="112">
        <v>9.381044487427467</v>
      </c>
    </row>
    <row r="13" spans="1:7" s="15" customFormat="1" ht="18" customHeight="1">
      <c r="A13" s="115" t="s">
        <v>88</v>
      </c>
      <c r="B13" s="116">
        <v>12938</v>
      </c>
      <c r="C13" s="116">
        <v>2081</v>
      </c>
      <c r="D13" s="111">
        <v>16.084402535167722</v>
      </c>
      <c r="E13" s="116">
        <v>1854</v>
      </c>
      <c r="F13" s="113">
        <v>227</v>
      </c>
      <c r="G13" s="112">
        <v>12.243797195253507</v>
      </c>
    </row>
    <row r="14" spans="1:7" s="15" customFormat="1" ht="18" customHeight="1">
      <c r="A14" s="117" t="s">
        <v>41</v>
      </c>
      <c r="B14" s="116">
        <v>9560</v>
      </c>
      <c r="C14" s="116">
        <v>69</v>
      </c>
      <c r="D14" s="111">
        <v>0.7217573221757322</v>
      </c>
      <c r="E14" s="116">
        <v>143</v>
      </c>
      <c r="F14" s="113">
        <v>-74</v>
      </c>
      <c r="G14" s="112">
        <v>-51.74825174825175</v>
      </c>
    </row>
    <row r="15" spans="1:7" s="15" customFormat="1" ht="18" customHeight="1" thickBot="1">
      <c r="A15" s="118" t="s">
        <v>89</v>
      </c>
      <c r="B15" s="119">
        <v>8700</v>
      </c>
      <c r="C15" s="119">
        <v>0</v>
      </c>
      <c r="D15" s="120">
        <v>0</v>
      </c>
      <c r="E15" s="119">
        <v>0</v>
      </c>
      <c r="F15" s="121">
        <v>0</v>
      </c>
      <c r="G15" s="122">
        <v>0</v>
      </c>
    </row>
    <row r="16" spans="1:7" s="3" customFormat="1" ht="18" customHeight="1" thickBot="1">
      <c r="A16" s="187" t="s">
        <v>4</v>
      </c>
      <c r="B16" s="189" t="s">
        <v>42</v>
      </c>
      <c r="C16" s="189"/>
      <c r="D16" s="189" t="s">
        <v>43</v>
      </c>
      <c r="E16" s="190"/>
      <c r="F16" s="16"/>
      <c r="G16" s="16"/>
    </row>
    <row r="17" spans="1:7" s="3" customFormat="1" ht="18" customHeight="1" thickBot="1">
      <c r="A17" s="188"/>
      <c r="B17" s="43" t="s">
        <v>44</v>
      </c>
      <c r="C17" s="43" t="s">
        <v>90</v>
      </c>
      <c r="D17" s="43" t="s">
        <v>44</v>
      </c>
      <c r="E17" s="44" t="s">
        <v>90</v>
      </c>
      <c r="F17" s="16"/>
      <c r="G17" s="16"/>
    </row>
    <row r="18" spans="1:7" s="3" customFormat="1" ht="18" customHeight="1">
      <c r="A18" s="104" t="s">
        <v>45</v>
      </c>
      <c r="B18" s="123"/>
      <c r="C18" s="123"/>
      <c r="D18" s="123"/>
      <c r="E18" s="124"/>
      <c r="F18" s="16"/>
      <c r="G18" s="16"/>
    </row>
    <row r="19" spans="1:7" s="3" customFormat="1" ht="18" customHeight="1">
      <c r="A19" s="76" t="s">
        <v>46</v>
      </c>
      <c r="B19" s="34">
        <v>8890</v>
      </c>
      <c r="C19" s="35">
        <v>49.61</v>
      </c>
      <c r="D19" s="34">
        <v>3265</v>
      </c>
      <c r="E19" s="36">
        <v>52.57</v>
      </c>
      <c r="F19" s="16"/>
      <c r="G19" s="16"/>
    </row>
    <row r="20" spans="1:7" s="3" customFormat="1" ht="18" customHeight="1">
      <c r="A20" s="76" t="s">
        <v>91</v>
      </c>
      <c r="B20" s="34">
        <v>8890</v>
      </c>
      <c r="C20" s="35">
        <v>49.61</v>
      </c>
      <c r="D20" s="34">
        <v>3265</v>
      </c>
      <c r="E20" s="36">
        <v>52.57</v>
      </c>
      <c r="F20" s="77"/>
      <c r="G20" s="16"/>
    </row>
    <row r="21" spans="1:7" s="3" customFormat="1" ht="18" customHeight="1">
      <c r="A21" s="76" t="s">
        <v>92</v>
      </c>
      <c r="B21" s="33"/>
      <c r="C21" s="125"/>
      <c r="D21" s="37"/>
      <c r="E21" s="38"/>
      <c r="F21" s="77"/>
      <c r="G21" s="77"/>
    </row>
    <row r="22" spans="1:7" s="3" customFormat="1" ht="18" customHeight="1">
      <c r="A22" s="78" t="s">
        <v>93</v>
      </c>
      <c r="B22" s="39"/>
      <c r="C22" s="12"/>
      <c r="D22" s="37"/>
      <c r="E22" s="40"/>
      <c r="F22" s="16"/>
      <c r="G22" s="16"/>
    </row>
    <row r="23" spans="1:7" s="3" customFormat="1" ht="18" customHeight="1">
      <c r="A23" s="78" t="s">
        <v>47</v>
      </c>
      <c r="B23" s="39"/>
      <c r="C23" s="41"/>
      <c r="D23" s="37"/>
      <c r="E23" s="40"/>
      <c r="F23" s="16"/>
      <c r="G23" s="16"/>
    </row>
    <row r="24" spans="1:7" s="3" customFormat="1" ht="18" customHeight="1">
      <c r="A24" s="78" t="s">
        <v>48</v>
      </c>
      <c r="B24" s="39"/>
      <c r="C24" s="41"/>
      <c r="D24" s="37"/>
      <c r="E24" s="40"/>
      <c r="F24" s="16"/>
      <c r="G24" s="77"/>
    </row>
    <row r="25" spans="1:7" s="3" customFormat="1" ht="18" customHeight="1">
      <c r="A25" s="78" t="s">
        <v>49</v>
      </c>
      <c r="B25" s="39"/>
      <c r="C25" s="41"/>
      <c r="D25" s="42"/>
      <c r="E25" s="40"/>
      <c r="F25" s="16"/>
      <c r="G25" s="16"/>
    </row>
    <row r="26" spans="1:7" s="3" customFormat="1" ht="18" customHeight="1">
      <c r="A26" s="78" t="s">
        <v>50</v>
      </c>
      <c r="B26" s="39"/>
      <c r="C26" s="41"/>
      <c r="D26" s="42"/>
      <c r="E26" s="40"/>
      <c r="F26" s="16"/>
      <c r="G26" s="16"/>
    </row>
    <row r="27" spans="1:7" s="3" customFormat="1" ht="18" customHeight="1">
      <c r="A27" s="78" t="s">
        <v>51</v>
      </c>
      <c r="B27" s="39"/>
      <c r="C27" s="41"/>
      <c r="D27" s="42"/>
      <c r="E27" s="40"/>
      <c r="F27" s="16"/>
      <c r="G27" s="16"/>
    </row>
    <row r="28" spans="1:7" s="3" customFormat="1" ht="18" customHeight="1">
      <c r="A28" s="78" t="s">
        <v>52</v>
      </c>
      <c r="B28" s="39"/>
      <c r="C28" s="41"/>
      <c r="D28" s="42"/>
      <c r="E28" s="40"/>
      <c r="F28" s="16"/>
      <c r="G28" s="16"/>
    </row>
    <row r="29" spans="1:7" s="3" customFormat="1" ht="18" customHeight="1">
      <c r="A29" s="78" t="s">
        <v>53</v>
      </c>
      <c r="B29" s="39"/>
      <c r="C29" s="41"/>
      <c r="D29" s="34"/>
      <c r="E29" s="40"/>
      <c r="F29" s="16"/>
      <c r="G29" s="16"/>
    </row>
    <row r="30" spans="1:7" s="3" customFormat="1" ht="18" customHeight="1" thickBot="1">
      <c r="A30" s="126" t="s">
        <v>54</v>
      </c>
      <c r="B30" s="127"/>
      <c r="C30" s="128"/>
      <c r="D30" s="129"/>
      <c r="E30" s="130"/>
      <c r="F30" s="16"/>
      <c r="G30" s="16"/>
    </row>
  </sheetData>
  <mergeCells count="4">
    <mergeCell ref="A16:A17"/>
    <mergeCell ref="B16:C16"/>
    <mergeCell ref="D16:E16"/>
    <mergeCell ref="A1:G1"/>
  </mergeCells>
  <printOptions/>
  <pageMargins left="0.59" right="0.75" top="1" bottom="1" header="0.5" footer="0.5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H8" sqref="H8"/>
    </sheetView>
  </sheetViews>
  <sheetFormatPr defaultColWidth="9.00390625" defaultRowHeight="17.25" customHeight="1"/>
  <cols>
    <col min="1" max="1" width="31.375" style="1" customWidth="1"/>
    <col min="2" max="2" width="10.75390625" style="1" customWidth="1"/>
    <col min="3" max="3" width="9.75390625" style="1" customWidth="1"/>
    <col min="4" max="4" width="10.625" style="1" customWidth="1"/>
    <col min="5" max="16384" width="9.00390625" style="2" customWidth="1"/>
  </cols>
  <sheetData>
    <row r="1" spans="1:4" ht="17.25" customHeight="1" thickBot="1">
      <c r="A1" s="182" t="s">
        <v>13</v>
      </c>
      <c r="B1" s="182"/>
      <c r="C1" s="182"/>
      <c r="D1" s="182"/>
    </row>
    <row r="2" spans="1:4" ht="17.25" customHeight="1">
      <c r="A2" s="192"/>
      <c r="B2" s="196" t="s">
        <v>151</v>
      </c>
      <c r="C2" s="194" t="s">
        <v>1</v>
      </c>
      <c r="D2" s="79" t="s">
        <v>0</v>
      </c>
    </row>
    <row r="3" spans="1:4" ht="17.25" customHeight="1" thickBot="1">
      <c r="A3" s="193"/>
      <c r="B3" s="197"/>
      <c r="C3" s="195"/>
      <c r="D3" s="80" t="s">
        <v>2</v>
      </c>
    </row>
    <row r="4" spans="1:4" ht="17.25" customHeight="1">
      <c r="A4" s="81" t="s">
        <v>152</v>
      </c>
      <c r="B4" s="156">
        <v>465718</v>
      </c>
      <c r="C4" s="156">
        <v>466225</v>
      </c>
      <c r="D4" s="157">
        <f>B4-C4</f>
        <v>-507</v>
      </c>
    </row>
    <row r="5" spans="1:4" ht="17.25" customHeight="1">
      <c r="A5" s="11" t="s">
        <v>153</v>
      </c>
      <c r="B5" s="158">
        <v>198782</v>
      </c>
      <c r="C5" s="159">
        <v>204796</v>
      </c>
      <c r="D5" s="160">
        <v>-6015</v>
      </c>
    </row>
    <row r="6" spans="1:4" ht="17.25" customHeight="1">
      <c r="A6" s="11" t="s">
        <v>154</v>
      </c>
      <c r="B6" s="158">
        <v>252543</v>
      </c>
      <c r="C6" s="159">
        <v>239221</v>
      </c>
      <c r="D6" s="161">
        <f>B6-C6</f>
        <v>13322</v>
      </c>
    </row>
    <row r="7" spans="1:4" ht="17.25" customHeight="1">
      <c r="A7" s="82" t="s">
        <v>155</v>
      </c>
      <c r="B7" s="158">
        <v>252201</v>
      </c>
      <c r="C7" s="159">
        <v>238958</v>
      </c>
      <c r="D7" s="161">
        <f>B7-C7</f>
        <v>13243</v>
      </c>
    </row>
    <row r="8" spans="1:4" ht="17.25" customHeight="1">
      <c r="A8" s="11" t="s">
        <v>156</v>
      </c>
      <c r="B8" s="158">
        <v>14386</v>
      </c>
      <c r="C8" s="159">
        <v>22208</v>
      </c>
      <c r="D8" s="162">
        <f>B8-C8</f>
        <v>-7822</v>
      </c>
    </row>
    <row r="9" spans="1:4" ht="17.25" customHeight="1">
      <c r="A9" s="11" t="s">
        <v>157</v>
      </c>
      <c r="B9" s="158">
        <v>8</v>
      </c>
      <c r="C9" s="158">
        <v>0</v>
      </c>
      <c r="D9" s="161">
        <v>8</v>
      </c>
    </row>
    <row r="10" spans="1:4" ht="17.25" customHeight="1">
      <c r="A10" s="11" t="s">
        <v>158</v>
      </c>
      <c r="B10" s="158">
        <v>272983</v>
      </c>
      <c r="C10" s="158">
        <v>267631</v>
      </c>
      <c r="D10" s="161">
        <f>B10-C10</f>
        <v>5352</v>
      </c>
    </row>
    <row r="11" spans="1:4" ht="17.25" customHeight="1">
      <c r="A11" s="11" t="s">
        <v>159</v>
      </c>
      <c r="B11" s="158">
        <v>146806</v>
      </c>
      <c r="C11" s="158">
        <v>146067</v>
      </c>
      <c r="D11" s="161">
        <f>B11-C11</f>
        <v>739</v>
      </c>
    </row>
    <row r="12" spans="1:4" ht="17.25" customHeight="1">
      <c r="A12" s="11" t="s">
        <v>160</v>
      </c>
      <c r="B12" s="163">
        <v>90891</v>
      </c>
      <c r="C12" s="158">
        <v>87730</v>
      </c>
      <c r="D12" s="161">
        <f>B12-C12</f>
        <v>3161</v>
      </c>
    </row>
    <row r="13" spans="1:4" ht="17.25" customHeight="1">
      <c r="A13" s="11" t="s">
        <v>161</v>
      </c>
      <c r="B13" s="158">
        <v>52469</v>
      </c>
      <c r="C13" s="158">
        <v>54463</v>
      </c>
      <c r="D13" s="161">
        <f>B13-C13</f>
        <v>-1994</v>
      </c>
    </row>
    <row r="14" spans="1:4" ht="17.25" customHeight="1">
      <c r="A14" s="153" t="s">
        <v>162</v>
      </c>
      <c r="B14" s="158">
        <v>3446</v>
      </c>
      <c r="C14" s="158">
        <v>3874</v>
      </c>
      <c r="D14" s="161">
        <f>B14-C14</f>
        <v>-428</v>
      </c>
    </row>
    <row r="15" spans="1:4" ht="17.25" customHeight="1">
      <c r="A15" s="11" t="s">
        <v>163</v>
      </c>
      <c r="B15" s="163">
        <v>125880</v>
      </c>
      <c r="C15" s="158">
        <v>121564</v>
      </c>
      <c r="D15" s="161">
        <v>4315</v>
      </c>
    </row>
    <row r="16" spans="1:4" ht="17.25" customHeight="1">
      <c r="A16" s="154" t="s">
        <v>164</v>
      </c>
      <c r="B16" s="164">
        <v>38067</v>
      </c>
      <c r="C16" s="158">
        <v>36231</v>
      </c>
      <c r="D16" s="161">
        <f>B16-C16</f>
        <v>1836</v>
      </c>
    </row>
    <row r="17" spans="1:4" ht="17.25" customHeight="1" thickBot="1">
      <c r="A17" s="155" t="s">
        <v>165</v>
      </c>
      <c r="B17" s="165">
        <v>298</v>
      </c>
      <c r="C17" s="166">
        <v>0</v>
      </c>
      <c r="D17" s="167">
        <f>B17-C17</f>
        <v>298</v>
      </c>
    </row>
  </sheetData>
  <mergeCells count="4">
    <mergeCell ref="A2:A3"/>
    <mergeCell ref="A1:D1"/>
    <mergeCell ref="C2:C3"/>
    <mergeCell ref="B2:B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9" sqref="B19"/>
    </sheetView>
  </sheetViews>
  <sheetFormatPr defaultColWidth="9.00390625" defaultRowHeight="14.25"/>
  <cols>
    <col min="1" max="1" width="31.75390625" style="4" customWidth="1"/>
    <col min="2" max="2" width="13.50390625" style="4" customWidth="1"/>
    <col min="3" max="3" width="10.50390625" style="4" customWidth="1"/>
    <col min="4" max="4" width="11.875" style="4" customWidth="1"/>
  </cols>
  <sheetData>
    <row r="1" spans="1:4" ht="40.5" customHeight="1" thickBot="1">
      <c r="A1" s="168" t="s">
        <v>142</v>
      </c>
      <c r="B1" s="168"/>
      <c r="C1" s="168"/>
      <c r="D1" s="168"/>
    </row>
    <row r="2" spans="1:4" ht="14.25">
      <c r="A2" s="169" t="s">
        <v>129</v>
      </c>
      <c r="B2" s="198" t="s">
        <v>132</v>
      </c>
      <c r="C2" s="200" t="s">
        <v>133</v>
      </c>
      <c r="D2" s="202" t="s">
        <v>130</v>
      </c>
    </row>
    <row r="3" spans="1:4" ht="38.25" customHeight="1" thickBot="1">
      <c r="A3" s="170"/>
      <c r="B3" s="199"/>
      <c r="C3" s="201"/>
      <c r="D3" s="203"/>
    </row>
    <row r="4" spans="1:4" ht="14.25">
      <c r="A4" s="81" t="s">
        <v>131</v>
      </c>
      <c r="B4" s="146">
        <v>100.4</v>
      </c>
      <c r="C4" s="146">
        <v>100.9</v>
      </c>
      <c r="D4" s="147">
        <v>100.9</v>
      </c>
    </row>
    <row r="5" spans="1:4" ht="14.25">
      <c r="A5" s="11" t="s">
        <v>134</v>
      </c>
      <c r="B5" s="148">
        <v>100.7</v>
      </c>
      <c r="C5" s="148">
        <v>100.2</v>
      </c>
      <c r="D5" s="149">
        <v>100.2</v>
      </c>
    </row>
    <row r="6" spans="1:4" ht="14.25">
      <c r="A6" s="11" t="s">
        <v>135</v>
      </c>
      <c r="B6" s="148">
        <v>99.3</v>
      </c>
      <c r="C6" s="148">
        <v>99.3</v>
      </c>
      <c r="D6" s="149">
        <v>99.3</v>
      </c>
    </row>
    <row r="7" spans="1:4" ht="14.25">
      <c r="A7" s="11" t="s">
        <v>136</v>
      </c>
      <c r="B7" s="148">
        <v>100.1</v>
      </c>
      <c r="C7" s="148">
        <v>98.2</v>
      </c>
      <c r="D7" s="149">
        <v>98.2</v>
      </c>
    </row>
    <row r="8" spans="1:4" ht="14.25">
      <c r="A8" s="11" t="s">
        <v>137</v>
      </c>
      <c r="B8" s="148">
        <v>100</v>
      </c>
      <c r="C8" s="148">
        <v>99.2</v>
      </c>
      <c r="D8" s="149">
        <v>99.2</v>
      </c>
    </row>
    <row r="9" spans="1:4" ht="14.25">
      <c r="A9" s="11" t="s">
        <v>138</v>
      </c>
      <c r="B9" s="148">
        <v>102</v>
      </c>
      <c r="C9" s="148">
        <v>108</v>
      </c>
      <c r="D9" s="149">
        <v>108</v>
      </c>
    </row>
    <row r="10" spans="1:4" ht="14.25">
      <c r="A10" s="11" t="s">
        <v>139</v>
      </c>
      <c r="B10" s="148">
        <v>100.1</v>
      </c>
      <c r="C10" s="148">
        <v>99.6</v>
      </c>
      <c r="D10" s="149">
        <v>99.6</v>
      </c>
    </row>
    <row r="11" spans="1:4" ht="14.25">
      <c r="A11" s="145" t="s">
        <v>140</v>
      </c>
      <c r="B11" s="148">
        <v>100</v>
      </c>
      <c r="C11" s="148">
        <v>101.5</v>
      </c>
      <c r="D11" s="149">
        <v>101.5</v>
      </c>
    </row>
    <row r="12" spans="1:4" ht="15" thickBot="1">
      <c r="A12" s="83" t="s">
        <v>141</v>
      </c>
      <c r="B12" s="150">
        <v>100</v>
      </c>
      <c r="C12" s="17">
        <v>101.2</v>
      </c>
      <c r="D12" s="151">
        <v>101.2</v>
      </c>
    </row>
  </sheetData>
  <mergeCells count="5">
    <mergeCell ref="A1:D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lzs</cp:lastModifiedBy>
  <cp:lastPrinted>2014-11-04T01:58:02Z</cp:lastPrinted>
  <dcterms:created xsi:type="dcterms:W3CDTF">2003-03-04T06:53:10Z</dcterms:created>
  <dcterms:modified xsi:type="dcterms:W3CDTF">2014-11-11T00:43:19Z</dcterms:modified>
  <cp:category/>
  <cp:version/>
  <cp:contentType/>
  <cp:contentStatus/>
</cp:coreProperties>
</file>