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确认量" sheetId="1" r:id="rId1"/>
  </sheets>
  <definedNames/>
  <calcPr fullCalcOnLoad="1"/>
</workbook>
</file>

<file path=xl/sharedStrings.xml><?xml version="1.0" encoding="utf-8"?>
<sst xmlns="http://schemas.openxmlformats.org/spreadsheetml/2006/main" count="301" uniqueCount="128">
  <si>
    <t>序号</t>
  </si>
  <si>
    <t>位置名称</t>
  </si>
  <si>
    <t>灯型</t>
  </si>
  <si>
    <t>杆数
（杆）</t>
  </si>
  <si>
    <t>单价(元)</t>
  </si>
  <si>
    <t>小计（元）</t>
  </si>
  <si>
    <t>单杆灯头数
（盏）</t>
  </si>
  <si>
    <t>总灯数
（盏）</t>
  </si>
  <si>
    <t>瓦数
（瓦）</t>
  </si>
  <si>
    <t>灯具类型</t>
  </si>
  <si>
    <t>备注</t>
  </si>
  <si>
    <t>工业路</t>
  </si>
  <si>
    <t>单头路灯</t>
  </si>
  <si>
    <t>高压钠灯</t>
  </si>
  <si>
    <t>往建宁动车站
截止斗埕</t>
  </si>
  <si>
    <t>黄舟坊北路</t>
  </si>
  <si>
    <t>节能灯</t>
  </si>
  <si>
    <t>黄舟坊中路</t>
  </si>
  <si>
    <t>黄舟坊南路</t>
  </si>
  <si>
    <t>将屯路</t>
  </si>
  <si>
    <t>河东路-河塔路</t>
  </si>
  <si>
    <t>LED</t>
  </si>
  <si>
    <t>含支路</t>
  </si>
  <si>
    <t>学苑东路</t>
  </si>
  <si>
    <t>河南东路</t>
  </si>
  <si>
    <t>健翔路</t>
  </si>
  <si>
    <t>杭青西路（止于云深国际花园酒店）
至
花园南路
（云深国际花园酒店至荷花西路）</t>
  </si>
  <si>
    <t>含孟宗笋老厂门口</t>
  </si>
  <si>
    <t>建莲北路</t>
  </si>
  <si>
    <t>青山北路</t>
  </si>
  <si>
    <t>青山南路</t>
  </si>
  <si>
    <t>龙宝路</t>
  </si>
  <si>
    <t>凤祥路</t>
  </si>
  <si>
    <t>溪口街</t>
  </si>
  <si>
    <t>塔下路</t>
  </si>
  <si>
    <t>纪含馆边支路</t>
  </si>
  <si>
    <t>大窠山</t>
  </si>
  <si>
    <t>花墩桥</t>
  </si>
  <si>
    <t>排子上</t>
  </si>
  <si>
    <t>新生巷</t>
  </si>
  <si>
    <t>含种子公司后</t>
  </si>
  <si>
    <t>南街弄</t>
  </si>
  <si>
    <t>衙前巷</t>
  </si>
  <si>
    <t>LED球泡</t>
  </si>
  <si>
    <t>王家排</t>
  </si>
  <si>
    <t>高家窠</t>
  </si>
  <si>
    <t>一枝山</t>
  </si>
  <si>
    <t>水车岭</t>
  </si>
  <si>
    <t>金钩山</t>
  </si>
  <si>
    <t>减2座</t>
  </si>
  <si>
    <t>林业新村</t>
  </si>
  <si>
    <t>青元巷</t>
  </si>
  <si>
    <t>后山</t>
  </si>
  <si>
    <t>后山村</t>
  </si>
  <si>
    <t>塘里</t>
  </si>
  <si>
    <t>新建</t>
  </si>
  <si>
    <t>凉伞寨</t>
  </si>
  <si>
    <t>溪口码头</t>
  </si>
  <si>
    <t>月坑</t>
  </si>
  <si>
    <t>三观堂</t>
  </si>
  <si>
    <t>校上</t>
  </si>
  <si>
    <t>猕猴</t>
  </si>
  <si>
    <t>河南西路—东路</t>
  </si>
  <si>
    <t>荷花东路</t>
  </si>
  <si>
    <t>溶驷路</t>
  </si>
  <si>
    <t>新市场门口</t>
  </si>
  <si>
    <t>单头灯</t>
  </si>
  <si>
    <t>猕猴安置房</t>
  </si>
  <si>
    <t>城中</t>
  </si>
  <si>
    <t>溪口段</t>
  </si>
  <si>
    <t>黄坊方向</t>
  </si>
  <si>
    <t>老消防大队门口</t>
  </si>
  <si>
    <t>河东安置房</t>
  </si>
  <si>
    <t>塘里村</t>
  </si>
  <si>
    <t>交通局后面</t>
  </si>
  <si>
    <t>下坊电机场</t>
  </si>
  <si>
    <t>高速连接线</t>
  </si>
  <si>
    <t>荷花灯</t>
  </si>
  <si>
    <t>江滨西路-江滨东路</t>
  </si>
  <si>
    <t>江滨西路</t>
  </si>
  <si>
    <t>荷塘北路</t>
  </si>
  <si>
    <t>新荷花灯</t>
  </si>
  <si>
    <t>城中至电力公司（2月开始）</t>
  </si>
  <si>
    <t>文庭雅院</t>
  </si>
  <si>
    <t>红绿灯往金铙山</t>
  </si>
  <si>
    <t>建莲南路</t>
  </si>
  <si>
    <t>水南桥至爱心</t>
  </si>
  <si>
    <t>城幼门口</t>
  </si>
  <si>
    <t>水南红绿灯至水南坡顶</t>
  </si>
  <si>
    <t>溪口塔下路口至三叉路口</t>
  </si>
  <si>
    <t>黄舟坊南路至河南东路</t>
  </si>
  <si>
    <t>新消防大队至红绿灯桥头</t>
  </si>
  <si>
    <t>水南桥</t>
  </si>
  <si>
    <t>中华灯</t>
  </si>
  <si>
    <t>LED路灯</t>
  </si>
  <si>
    <t>中山北路至中山南路</t>
  </si>
  <si>
    <t>水南街</t>
  </si>
  <si>
    <t>高杆灯</t>
  </si>
  <si>
    <t>两个十字路口</t>
  </si>
  <si>
    <t>民主街</t>
  </si>
  <si>
    <t>72头灯柱</t>
  </si>
  <si>
    <t>万安桥</t>
  </si>
  <si>
    <t>六头路灯</t>
  </si>
  <si>
    <t>建莲西路</t>
  </si>
  <si>
    <t>双头路灯</t>
  </si>
  <si>
    <t>凤祥路3条街</t>
  </si>
  <si>
    <t>莲心广场</t>
  </si>
  <si>
    <t>双头灯</t>
  </si>
  <si>
    <t>水南邹家新</t>
  </si>
  <si>
    <t>溪口大桥</t>
  </si>
  <si>
    <t>溪口火炬灯（溪口街）</t>
  </si>
  <si>
    <t>火炬灯</t>
  </si>
  <si>
    <t>LED投光灯</t>
  </si>
  <si>
    <t>火炬造型灯柱</t>
  </si>
  <si>
    <t>LED日光灯</t>
  </si>
  <si>
    <t>新生巷-城背巷</t>
  </si>
  <si>
    <t>四头路灯</t>
  </si>
  <si>
    <t>OTO步行街</t>
  </si>
  <si>
    <t>立式柱灯</t>
  </si>
  <si>
    <t>莲花公园</t>
  </si>
  <si>
    <t>三头照明灯</t>
  </si>
  <si>
    <t>吊桥上游</t>
  </si>
  <si>
    <t>下坊电力公司对面步道</t>
  </si>
  <si>
    <t>柱子灯</t>
  </si>
  <si>
    <t>水晶灯</t>
  </si>
  <si>
    <t>总杆数</t>
  </si>
  <si>
    <t>备注：
1、以上数据为合同签订时确认数量，以后有新增加按实际数量计算。
2、更换灯具时瓦数不得低于现有瓦数,现有路灯为LED灯更换时必须换同等瓦数LED灯，不得更换为钠灯或节能灯；现有路灯为节能灯可更换为同等瓦数LED灯或节能灯，不得更换为钠灯；现有路灯为钠灯可更换为相应瓦数的LED灯或节能灯，250瓦钠灯更换为LED灯时瓦数不低于120瓦，更换为节能灯瓦数不低于150瓦，150瓦钠灯更换为LED灯时瓦数不低于80瓦，更换为节能灯瓦数不低于90瓦。</t>
  </si>
  <si>
    <t>建宁县道路路灯统计确认表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</si>
</sst>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4"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" fillId="17" borderId="6" applyNumberFormat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1" xfId="0" applyNumberFormat="1" applyFont="1" applyBorder="1" applyAlignment="1">
      <alignment horizontal="left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176" fontId="22" fillId="0" borderId="13" xfId="0" applyNumberFormat="1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O7" sqref="O7"/>
    </sheetView>
  </sheetViews>
  <sheetFormatPr defaultColWidth="9.00390625" defaultRowHeight="13.5"/>
  <cols>
    <col min="1" max="1" width="7.00390625" style="2" customWidth="1"/>
    <col min="2" max="2" width="24.00390625" style="2" customWidth="1"/>
    <col min="3" max="3" width="13.50390625" style="2" customWidth="1"/>
    <col min="4" max="6" width="8.00390625" style="2" customWidth="1"/>
    <col min="7" max="7" width="11.75390625" style="2" customWidth="1"/>
    <col min="8" max="8" width="10.50390625" style="2" customWidth="1"/>
    <col min="9" max="9" width="11.375" style="2" customWidth="1"/>
    <col min="10" max="10" width="12.75390625" style="2" customWidth="1"/>
    <col min="11" max="11" width="21.375" style="2" customWidth="1"/>
    <col min="12" max="16384" width="9.00390625" style="2" customWidth="1"/>
  </cols>
  <sheetData>
    <row r="1" spans="1:11" ht="39.75" customHeight="1">
      <c r="A1" s="3" t="s">
        <v>127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4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33" customHeight="1">
      <c r="A3" s="4">
        <v>1</v>
      </c>
      <c r="B3" s="4" t="s">
        <v>11</v>
      </c>
      <c r="C3" s="4" t="s">
        <v>12</v>
      </c>
      <c r="D3" s="4">
        <v>57</v>
      </c>
      <c r="E3" s="4">
        <v>180</v>
      </c>
      <c r="F3" s="4">
        <f aca="true" t="shared" si="0" ref="F3:F56">D3*E3</f>
        <v>10260</v>
      </c>
      <c r="G3" s="4">
        <v>1</v>
      </c>
      <c r="H3" s="4">
        <f aca="true" t="shared" si="1" ref="H3:H18">D3*G3</f>
        <v>57</v>
      </c>
      <c r="I3" s="4">
        <v>250</v>
      </c>
      <c r="J3" s="4" t="s">
        <v>13</v>
      </c>
      <c r="K3" s="4" t="s">
        <v>14</v>
      </c>
    </row>
    <row r="4" spans="1:11" ht="19.5" customHeight="1">
      <c r="A4" s="4">
        <v>2</v>
      </c>
      <c r="B4" s="4" t="s">
        <v>15</v>
      </c>
      <c r="C4" s="4" t="s">
        <v>12</v>
      </c>
      <c r="D4" s="4">
        <v>16</v>
      </c>
      <c r="E4" s="4">
        <v>180</v>
      </c>
      <c r="F4" s="4">
        <f t="shared" si="0"/>
        <v>2880</v>
      </c>
      <c r="G4" s="4">
        <v>1</v>
      </c>
      <c r="H4" s="4">
        <f t="shared" si="1"/>
        <v>16</v>
      </c>
      <c r="I4" s="4">
        <v>90</v>
      </c>
      <c r="J4" s="4" t="s">
        <v>16</v>
      </c>
      <c r="K4" s="4"/>
    </row>
    <row r="5" spans="1:11" ht="19.5" customHeight="1">
      <c r="A5" s="4">
        <v>3</v>
      </c>
      <c r="B5" s="4" t="s">
        <v>17</v>
      </c>
      <c r="C5" s="4" t="s">
        <v>12</v>
      </c>
      <c r="D5" s="4">
        <v>20</v>
      </c>
      <c r="E5" s="4">
        <v>180</v>
      </c>
      <c r="F5" s="4">
        <f t="shared" si="0"/>
        <v>3600</v>
      </c>
      <c r="G5" s="4">
        <v>1</v>
      </c>
      <c r="H5" s="4">
        <f t="shared" si="1"/>
        <v>20</v>
      </c>
      <c r="I5" s="4">
        <v>90</v>
      </c>
      <c r="J5" s="4" t="s">
        <v>16</v>
      </c>
      <c r="K5" s="4"/>
    </row>
    <row r="6" spans="1:11" ht="19.5" customHeight="1">
      <c r="A6" s="4">
        <v>4</v>
      </c>
      <c r="B6" s="4" t="s">
        <v>18</v>
      </c>
      <c r="C6" s="4" t="s">
        <v>12</v>
      </c>
      <c r="D6" s="4">
        <v>2</v>
      </c>
      <c r="E6" s="4">
        <v>180</v>
      </c>
      <c r="F6" s="4">
        <f t="shared" si="0"/>
        <v>360</v>
      </c>
      <c r="G6" s="4">
        <v>1</v>
      </c>
      <c r="H6" s="4">
        <f t="shared" si="1"/>
        <v>2</v>
      </c>
      <c r="I6" s="4">
        <v>250</v>
      </c>
      <c r="J6" s="4" t="s">
        <v>13</v>
      </c>
      <c r="K6" s="4"/>
    </row>
    <row r="7" spans="1:11" ht="19.5" customHeight="1">
      <c r="A7" s="4">
        <v>5</v>
      </c>
      <c r="B7" s="4" t="s">
        <v>19</v>
      </c>
      <c r="C7" s="4" t="s">
        <v>12</v>
      </c>
      <c r="D7" s="4">
        <v>9</v>
      </c>
      <c r="E7" s="4">
        <v>180</v>
      </c>
      <c r="F7" s="4">
        <f t="shared" si="0"/>
        <v>1620</v>
      </c>
      <c r="G7" s="4">
        <v>1</v>
      </c>
      <c r="H7" s="4">
        <f t="shared" si="1"/>
        <v>9</v>
      </c>
      <c r="I7" s="4">
        <v>90</v>
      </c>
      <c r="J7" s="4" t="s">
        <v>16</v>
      </c>
      <c r="K7" s="4"/>
    </row>
    <row r="8" spans="1:11" ht="19.5" customHeight="1">
      <c r="A8" s="4">
        <v>6</v>
      </c>
      <c r="B8" s="4" t="s">
        <v>20</v>
      </c>
      <c r="C8" s="4" t="s">
        <v>12</v>
      </c>
      <c r="D8" s="4">
        <v>16</v>
      </c>
      <c r="E8" s="4">
        <v>180</v>
      </c>
      <c r="F8" s="4">
        <f t="shared" si="0"/>
        <v>2880</v>
      </c>
      <c r="G8" s="4">
        <v>1</v>
      </c>
      <c r="H8" s="4">
        <f t="shared" si="1"/>
        <v>16</v>
      </c>
      <c r="I8" s="4">
        <v>120</v>
      </c>
      <c r="J8" s="4" t="s">
        <v>21</v>
      </c>
      <c r="K8" s="4" t="s">
        <v>22</v>
      </c>
    </row>
    <row r="9" spans="1:11" ht="19.5" customHeight="1">
      <c r="A9" s="4">
        <v>7</v>
      </c>
      <c r="B9" s="4" t="s">
        <v>23</v>
      </c>
      <c r="C9" s="4" t="s">
        <v>12</v>
      </c>
      <c r="D9" s="4">
        <v>13</v>
      </c>
      <c r="E9" s="4">
        <v>180</v>
      </c>
      <c r="F9" s="4">
        <f t="shared" si="0"/>
        <v>2340</v>
      </c>
      <c r="G9" s="4">
        <v>1</v>
      </c>
      <c r="H9" s="4">
        <f t="shared" si="1"/>
        <v>13</v>
      </c>
      <c r="I9" s="4">
        <v>250</v>
      </c>
      <c r="J9" s="4" t="s">
        <v>13</v>
      </c>
      <c r="K9" s="4"/>
    </row>
    <row r="10" spans="1:11" ht="19.5" customHeight="1">
      <c r="A10" s="4">
        <v>8</v>
      </c>
      <c r="B10" s="4" t="s">
        <v>24</v>
      </c>
      <c r="C10" s="4" t="s">
        <v>12</v>
      </c>
      <c r="D10" s="4">
        <v>6</v>
      </c>
      <c r="E10" s="4">
        <v>180</v>
      </c>
      <c r="F10" s="4">
        <f t="shared" si="0"/>
        <v>1080</v>
      </c>
      <c r="G10" s="4">
        <v>1</v>
      </c>
      <c r="H10" s="4">
        <f t="shared" si="1"/>
        <v>6</v>
      </c>
      <c r="I10" s="4">
        <v>250</v>
      </c>
      <c r="J10" s="4" t="s">
        <v>13</v>
      </c>
      <c r="K10" s="4"/>
    </row>
    <row r="11" spans="1:11" ht="19.5" customHeight="1">
      <c r="A11" s="4">
        <v>9</v>
      </c>
      <c r="B11" s="4" t="s">
        <v>25</v>
      </c>
      <c r="C11" s="4" t="s">
        <v>12</v>
      </c>
      <c r="D11" s="4">
        <v>42</v>
      </c>
      <c r="E11" s="4">
        <v>180</v>
      </c>
      <c r="F11" s="4">
        <f t="shared" si="0"/>
        <v>7560</v>
      </c>
      <c r="G11" s="4">
        <v>1</v>
      </c>
      <c r="H11" s="4">
        <f t="shared" si="1"/>
        <v>42</v>
      </c>
      <c r="I11" s="4">
        <v>250</v>
      </c>
      <c r="J11" s="4" t="s">
        <v>13</v>
      </c>
      <c r="K11" s="4"/>
    </row>
    <row r="12" spans="1:11" ht="39" customHeight="1">
      <c r="A12" s="4">
        <v>10</v>
      </c>
      <c r="B12" s="4" t="s">
        <v>26</v>
      </c>
      <c r="C12" s="4" t="s">
        <v>12</v>
      </c>
      <c r="D12" s="4">
        <v>28</v>
      </c>
      <c r="E12" s="4">
        <v>180</v>
      </c>
      <c r="F12" s="4">
        <f t="shared" si="0"/>
        <v>5040</v>
      </c>
      <c r="G12" s="4">
        <v>1</v>
      </c>
      <c r="H12" s="4">
        <f t="shared" si="1"/>
        <v>28</v>
      </c>
      <c r="I12" s="4">
        <v>250</v>
      </c>
      <c r="J12" s="4" t="s">
        <v>13</v>
      </c>
      <c r="K12" s="4"/>
    </row>
    <row r="13" spans="1:11" ht="19.5" customHeight="1">
      <c r="A13" s="4">
        <v>11</v>
      </c>
      <c r="B13" s="4"/>
      <c r="C13" s="4" t="s">
        <v>12</v>
      </c>
      <c r="D13" s="4">
        <v>9</v>
      </c>
      <c r="E13" s="4">
        <v>180</v>
      </c>
      <c r="F13" s="4">
        <f t="shared" si="0"/>
        <v>1620</v>
      </c>
      <c r="G13" s="4">
        <v>1</v>
      </c>
      <c r="H13" s="4">
        <f t="shared" si="1"/>
        <v>9</v>
      </c>
      <c r="I13" s="4">
        <v>250</v>
      </c>
      <c r="J13" s="4" t="s">
        <v>13</v>
      </c>
      <c r="K13" s="4" t="s">
        <v>27</v>
      </c>
    </row>
    <row r="14" spans="1:11" ht="19.5" customHeight="1">
      <c r="A14" s="4">
        <v>12</v>
      </c>
      <c r="B14" s="4" t="s">
        <v>28</v>
      </c>
      <c r="C14" s="4" t="s">
        <v>12</v>
      </c>
      <c r="D14" s="4">
        <v>13</v>
      </c>
      <c r="E14" s="4">
        <v>180</v>
      </c>
      <c r="F14" s="4">
        <f t="shared" si="0"/>
        <v>2340</v>
      </c>
      <c r="G14" s="4">
        <v>1</v>
      </c>
      <c r="H14" s="4">
        <f t="shared" si="1"/>
        <v>13</v>
      </c>
      <c r="I14" s="4">
        <v>250</v>
      </c>
      <c r="J14" s="4" t="s">
        <v>13</v>
      </c>
      <c r="K14" s="4"/>
    </row>
    <row r="15" spans="1:11" ht="19.5" customHeight="1">
      <c r="A15" s="4">
        <v>13</v>
      </c>
      <c r="B15" s="4" t="s">
        <v>29</v>
      </c>
      <c r="C15" s="4" t="s">
        <v>12</v>
      </c>
      <c r="D15" s="4">
        <v>4</v>
      </c>
      <c r="E15" s="4">
        <v>180</v>
      </c>
      <c r="F15" s="4">
        <f t="shared" si="0"/>
        <v>720</v>
      </c>
      <c r="G15" s="4">
        <v>1</v>
      </c>
      <c r="H15" s="4">
        <f t="shared" si="1"/>
        <v>4</v>
      </c>
      <c r="I15" s="4">
        <v>250</v>
      </c>
      <c r="J15" s="4" t="s">
        <v>13</v>
      </c>
      <c r="K15" s="4"/>
    </row>
    <row r="16" spans="1:11" ht="19.5" customHeight="1">
      <c r="A16" s="4">
        <v>14</v>
      </c>
      <c r="B16" s="4" t="s">
        <v>30</v>
      </c>
      <c r="C16" s="4" t="s">
        <v>12</v>
      </c>
      <c r="D16" s="4">
        <v>4</v>
      </c>
      <c r="E16" s="4">
        <v>180</v>
      </c>
      <c r="F16" s="4">
        <f t="shared" si="0"/>
        <v>720</v>
      </c>
      <c r="G16" s="4">
        <v>1</v>
      </c>
      <c r="H16" s="4">
        <f t="shared" si="1"/>
        <v>4</v>
      </c>
      <c r="I16" s="4">
        <v>250</v>
      </c>
      <c r="J16" s="4" t="s">
        <v>13</v>
      </c>
      <c r="K16" s="4"/>
    </row>
    <row r="17" spans="1:11" ht="19.5" customHeight="1">
      <c r="A17" s="4">
        <v>15</v>
      </c>
      <c r="B17" s="4" t="s">
        <v>31</v>
      </c>
      <c r="C17" s="4" t="s">
        <v>12</v>
      </c>
      <c r="D17" s="4">
        <v>6</v>
      </c>
      <c r="E17" s="4">
        <v>180</v>
      </c>
      <c r="F17" s="4">
        <f t="shared" si="0"/>
        <v>1080</v>
      </c>
      <c r="G17" s="4">
        <v>1</v>
      </c>
      <c r="H17" s="4">
        <f t="shared" si="1"/>
        <v>6</v>
      </c>
      <c r="I17" s="4">
        <v>60</v>
      </c>
      <c r="J17" s="4" t="s">
        <v>16</v>
      </c>
      <c r="K17" s="4"/>
    </row>
    <row r="18" spans="1:11" ht="19.5" customHeight="1">
      <c r="A18" s="4">
        <v>16</v>
      </c>
      <c r="B18" s="4" t="s">
        <v>32</v>
      </c>
      <c r="C18" s="4" t="s">
        <v>12</v>
      </c>
      <c r="D18" s="4">
        <v>6</v>
      </c>
      <c r="E18" s="4">
        <v>180</v>
      </c>
      <c r="F18" s="4">
        <f t="shared" si="0"/>
        <v>1080</v>
      </c>
      <c r="G18" s="4">
        <v>1</v>
      </c>
      <c r="H18" s="4">
        <f t="shared" si="1"/>
        <v>6</v>
      </c>
      <c r="I18" s="4">
        <v>250</v>
      </c>
      <c r="J18" s="4" t="s">
        <v>13</v>
      </c>
      <c r="K18" s="4"/>
    </row>
    <row r="19" spans="1:11" ht="19.5" customHeight="1">
      <c r="A19" s="4">
        <v>17</v>
      </c>
      <c r="B19" s="4" t="s">
        <v>33</v>
      </c>
      <c r="C19" s="4" t="s">
        <v>12</v>
      </c>
      <c r="D19" s="4">
        <v>27</v>
      </c>
      <c r="E19" s="4">
        <v>180</v>
      </c>
      <c r="F19" s="4">
        <f t="shared" si="0"/>
        <v>4860</v>
      </c>
      <c r="G19" s="4">
        <v>1</v>
      </c>
      <c r="H19" s="4">
        <v>27</v>
      </c>
      <c r="I19" s="4">
        <v>150</v>
      </c>
      <c r="J19" s="4" t="s">
        <v>13</v>
      </c>
      <c r="K19" s="4"/>
    </row>
    <row r="20" spans="1:11" ht="19.5" customHeight="1">
      <c r="A20" s="4">
        <v>18</v>
      </c>
      <c r="B20" s="4" t="s">
        <v>34</v>
      </c>
      <c r="C20" s="4" t="s">
        <v>12</v>
      </c>
      <c r="D20" s="4">
        <v>6</v>
      </c>
      <c r="E20" s="4">
        <v>180</v>
      </c>
      <c r="F20" s="4">
        <f t="shared" si="0"/>
        <v>1080</v>
      </c>
      <c r="G20" s="4">
        <v>1</v>
      </c>
      <c r="H20" s="4">
        <f>D20*G20</f>
        <v>6</v>
      </c>
      <c r="I20" s="4">
        <v>60</v>
      </c>
      <c r="J20" s="4" t="s">
        <v>16</v>
      </c>
      <c r="K20" s="4" t="s">
        <v>22</v>
      </c>
    </row>
    <row r="21" spans="1:11" ht="19.5" customHeight="1">
      <c r="A21" s="4">
        <v>19</v>
      </c>
      <c r="B21" s="4" t="s">
        <v>35</v>
      </c>
      <c r="C21" s="4" t="s">
        <v>12</v>
      </c>
      <c r="D21" s="4">
        <v>9</v>
      </c>
      <c r="E21" s="4">
        <v>180</v>
      </c>
      <c r="F21" s="4">
        <f t="shared" si="0"/>
        <v>1620</v>
      </c>
      <c r="G21" s="4">
        <v>1</v>
      </c>
      <c r="H21" s="4">
        <f>D21*G21</f>
        <v>9</v>
      </c>
      <c r="I21" s="4">
        <v>60</v>
      </c>
      <c r="J21" s="4" t="s">
        <v>16</v>
      </c>
      <c r="K21" s="4"/>
    </row>
    <row r="22" spans="1:11" ht="19.5" customHeight="1">
      <c r="A22" s="4">
        <v>20</v>
      </c>
      <c r="B22" s="4" t="s">
        <v>36</v>
      </c>
      <c r="C22" s="4" t="s">
        <v>12</v>
      </c>
      <c r="D22" s="4">
        <v>4</v>
      </c>
      <c r="E22" s="4">
        <v>180</v>
      </c>
      <c r="F22" s="4">
        <f t="shared" si="0"/>
        <v>720</v>
      </c>
      <c r="G22" s="4">
        <v>1</v>
      </c>
      <c r="H22" s="4">
        <f>D22*G22</f>
        <v>4</v>
      </c>
      <c r="I22" s="4">
        <v>60</v>
      </c>
      <c r="J22" s="4" t="s">
        <v>16</v>
      </c>
      <c r="K22" s="4"/>
    </row>
    <row r="23" spans="1:11" ht="19.5" customHeight="1">
      <c r="A23" s="4">
        <v>21</v>
      </c>
      <c r="B23" s="4" t="s">
        <v>37</v>
      </c>
      <c r="C23" s="4" t="s">
        <v>12</v>
      </c>
      <c r="D23" s="4">
        <v>12</v>
      </c>
      <c r="E23" s="4">
        <v>180</v>
      </c>
      <c r="F23" s="4">
        <f t="shared" si="0"/>
        <v>2160</v>
      </c>
      <c r="G23" s="4">
        <v>1</v>
      </c>
      <c r="H23" s="4">
        <v>12</v>
      </c>
      <c r="I23" s="4">
        <v>60</v>
      </c>
      <c r="J23" s="4" t="s">
        <v>16</v>
      </c>
      <c r="K23" s="4"/>
    </row>
    <row r="24" spans="1:11" ht="19.5" customHeight="1">
      <c r="A24" s="4">
        <v>22</v>
      </c>
      <c r="B24" s="4" t="s">
        <v>38</v>
      </c>
      <c r="C24" s="4" t="s">
        <v>12</v>
      </c>
      <c r="D24" s="4">
        <v>3</v>
      </c>
      <c r="E24" s="4">
        <v>180</v>
      </c>
      <c r="F24" s="4">
        <f t="shared" si="0"/>
        <v>540</v>
      </c>
      <c r="G24" s="4">
        <v>1</v>
      </c>
      <c r="H24" s="4">
        <f>D24*G24</f>
        <v>3</v>
      </c>
      <c r="I24" s="4">
        <v>60</v>
      </c>
      <c r="J24" s="4" t="s">
        <v>16</v>
      </c>
      <c r="K24" s="4"/>
    </row>
    <row r="25" spans="1:13" ht="19.5" customHeight="1">
      <c r="A25" s="4">
        <v>23</v>
      </c>
      <c r="B25" s="4" t="s">
        <v>39</v>
      </c>
      <c r="C25" s="4" t="s">
        <v>12</v>
      </c>
      <c r="D25" s="4">
        <v>11</v>
      </c>
      <c r="E25" s="4">
        <v>180</v>
      </c>
      <c r="F25" s="4">
        <f t="shared" si="0"/>
        <v>1980</v>
      </c>
      <c r="G25" s="4">
        <v>1</v>
      </c>
      <c r="H25" s="4">
        <f>D25*G25</f>
        <v>11</v>
      </c>
      <c r="I25" s="4">
        <v>60</v>
      </c>
      <c r="J25" s="4" t="s">
        <v>16</v>
      </c>
      <c r="K25" s="4" t="s">
        <v>40</v>
      </c>
      <c r="M25" s="1"/>
    </row>
    <row r="26" spans="1:11" ht="19.5" customHeight="1">
      <c r="A26" s="4">
        <v>24</v>
      </c>
      <c r="B26" s="4" t="s">
        <v>41</v>
      </c>
      <c r="C26" s="4" t="s">
        <v>12</v>
      </c>
      <c r="D26" s="4">
        <v>10</v>
      </c>
      <c r="E26" s="4">
        <v>180</v>
      </c>
      <c r="F26" s="4">
        <f t="shared" si="0"/>
        <v>1800</v>
      </c>
      <c r="G26" s="4">
        <v>1</v>
      </c>
      <c r="H26" s="4">
        <f>D26*G26</f>
        <v>10</v>
      </c>
      <c r="I26" s="4">
        <v>60</v>
      </c>
      <c r="J26" s="4" t="s">
        <v>16</v>
      </c>
      <c r="K26" s="4"/>
    </row>
    <row r="27" spans="1:11" ht="19.5" customHeight="1">
      <c r="A27" s="4">
        <v>25</v>
      </c>
      <c r="B27" s="4" t="s">
        <v>42</v>
      </c>
      <c r="C27" s="4" t="s">
        <v>12</v>
      </c>
      <c r="D27" s="4">
        <v>15</v>
      </c>
      <c r="E27" s="4">
        <v>180</v>
      </c>
      <c r="F27" s="4">
        <f t="shared" si="0"/>
        <v>2700</v>
      </c>
      <c r="G27" s="4">
        <v>1</v>
      </c>
      <c r="H27" s="4">
        <f>D27*G27</f>
        <v>15</v>
      </c>
      <c r="I27" s="4">
        <v>5</v>
      </c>
      <c r="J27" s="4" t="s">
        <v>43</v>
      </c>
      <c r="K27" s="4"/>
    </row>
    <row r="28" spans="1:11" ht="19.5" customHeight="1">
      <c r="A28" s="4">
        <v>26</v>
      </c>
      <c r="B28" s="4" t="s">
        <v>44</v>
      </c>
      <c r="C28" s="4" t="s">
        <v>12</v>
      </c>
      <c r="D28" s="4">
        <v>12</v>
      </c>
      <c r="E28" s="4">
        <v>180</v>
      </c>
      <c r="F28" s="4">
        <f t="shared" si="0"/>
        <v>2160</v>
      </c>
      <c r="G28" s="4">
        <v>1</v>
      </c>
      <c r="H28" s="4">
        <f aca="true" t="shared" si="2" ref="H28:H43">D28*G28</f>
        <v>12</v>
      </c>
      <c r="I28" s="4">
        <v>60</v>
      </c>
      <c r="J28" s="4" t="s">
        <v>16</v>
      </c>
      <c r="K28" s="4"/>
    </row>
    <row r="29" spans="1:11" ht="19.5" customHeight="1">
      <c r="A29" s="4">
        <v>27</v>
      </c>
      <c r="B29" s="4" t="s">
        <v>45</v>
      </c>
      <c r="C29" s="4" t="s">
        <v>12</v>
      </c>
      <c r="D29" s="4">
        <v>8</v>
      </c>
      <c r="E29" s="4">
        <v>180</v>
      </c>
      <c r="F29" s="4">
        <f t="shared" si="0"/>
        <v>1440</v>
      </c>
      <c r="G29" s="4">
        <v>1</v>
      </c>
      <c r="H29" s="4">
        <f t="shared" si="2"/>
        <v>8</v>
      </c>
      <c r="I29" s="4">
        <v>60</v>
      </c>
      <c r="J29" s="4" t="s">
        <v>16</v>
      </c>
      <c r="K29" s="4"/>
    </row>
    <row r="30" spans="1:11" ht="19.5" customHeight="1">
      <c r="A30" s="4">
        <v>28</v>
      </c>
      <c r="B30" s="4" t="s">
        <v>46</v>
      </c>
      <c r="C30" s="4" t="s">
        <v>12</v>
      </c>
      <c r="D30" s="4">
        <v>12</v>
      </c>
      <c r="E30" s="4">
        <v>180</v>
      </c>
      <c r="F30" s="4">
        <f t="shared" si="0"/>
        <v>2160</v>
      </c>
      <c r="G30" s="4">
        <v>1</v>
      </c>
      <c r="H30" s="4">
        <f t="shared" si="2"/>
        <v>12</v>
      </c>
      <c r="I30" s="4">
        <v>60</v>
      </c>
      <c r="J30" s="4" t="s">
        <v>16</v>
      </c>
      <c r="K30" s="4"/>
    </row>
    <row r="31" spans="1:11" ht="19.5" customHeight="1">
      <c r="A31" s="4">
        <v>29</v>
      </c>
      <c r="B31" s="4" t="s">
        <v>47</v>
      </c>
      <c r="C31" s="4" t="s">
        <v>12</v>
      </c>
      <c r="D31" s="4">
        <v>6</v>
      </c>
      <c r="E31" s="4">
        <v>180</v>
      </c>
      <c r="F31" s="4">
        <f t="shared" si="0"/>
        <v>1080</v>
      </c>
      <c r="G31" s="4">
        <v>1</v>
      </c>
      <c r="H31" s="4">
        <f t="shared" si="2"/>
        <v>6</v>
      </c>
      <c r="I31" s="4">
        <v>250</v>
      </c>
      <c r="J31" s="4" t="s">
        <v>13</v>
      </c>
      <c r="K31" s="4"/>
    </row>
    <row r="32" spans="1:11" ht="19.5" customHeight="1">
      <c r="A32" s="4">
        <v>30</v>
      </c>
      <c r="B32" s="4" t="s">
        <v>48</v>
      </c>
      <c r="C32" s="4" t="s">
        <v>12</v>
      </c>
      <c r="D32" s="4">
        <v>2</v>
      </c>
      <c r="E32" s="4">
        <v>180</v>
      </c>
      <c r="F32" s="4">
        <f t="shared" si="0"/>
        <v>360</v>
      </c>
      <c r="G32" s="4">
        <v>1</v>
      </c>
      <c r="H32" s="4">
        <v>2</v>
      </c>
      <c r="I32" s="4">
        <v>150</v>
      </c>
      <c r="J32" s="4" t="s">
        <v>13</v>
      </c>
      <c r="K32" s="4" t="s">
        <v>49</v>
      </c>
    </row>
    <row r="33" spans="1:11" ht="19.5" customHeight="1">
      <c r="A33" s="4">
        <v>31</v>
      </c>
      <c r="B33" s="4" t="s">
        <v>50</v>
      </c>
      <c r="C33" s="4" t="s">
        <v>12</v>
      </c>
      <c r="D33" s="4">
        <v>4</v>
      </c>
      <c r="E33" s="4">
        <v>180</v>
      </c>
      <c r="F33" s="4">
        <f t="shared" si="0"/>
        <v>720</v>
      </c>
      <c r="G33" s="4">
        <v>1</v>
      </c>
      <c r="H33" s="4">
        <f t="shared" si="2"/>
        <v>4</v>
      </c>
      <c r="I33" s="4">
        <v>45</v>
      </c>
      <c r="J33" s="4" t="s">
        <v>16</v>
      </c>
      <c r="K33" s="4"/>
    </row>
    <row r="34" spans="1:11" ht="19.5" customHeight="1">
      <c r="A34" s="4">
        <v>32</v>
      </c>
      <c r="B34" s="4" t="s">
        <v>51</v>
      </c>
      <c r="C34" s="4" t="s">
        <v>12</v>
      </c>
      <c r="D34" s="4">
        <v>9</v>
      </c>
      <c r="E34" s="4">
        <v>180</v>
      </c>
      <c r="F34" s="4">
        <f t="shared" si="0"/>
        <v>1620</v>
      </c>
      <c r="G34" s="4">
        <v>1</v>
      </c>
      <c r="H34" s="4">
        <f t="shared" si="2"/>
        <v>9</v>
      </c>
      <c r="I34" s="4">
        <v>250</v>
      </c>
      <c r="J34" s="4" t="s">
        <v>13</v>
      </c>
      <c r="K34" s="4"/>
    </row>
    <row r="35" spans="1:11" ht="19.5" customHeight="1">
      <c r="A35" s="4">
        <v>33</v>
      </c>
      <c r="B35" s="4" t="s">
        <v>52</v>
      </c>
      <c r="C35" s="4" t="s">
        <v>12</v>
      </c>
      <c r="D35" s="4">
        <v>12</v>
      </c>
      <c r="E35" s="4">
        <v>180</v>
      </c>
      <c r="F35" s="4">
        <f t="shared" si="0"/>
        <v>2160</v>
      </c>
      <c r="G35" s="4">
        <v>1</v>
      </c>
      <c r="H35" s="4">
        <f t="shared" si="2"/>
        <v>12</v>
      </c>
      <c r="I35" s="4">
        <v>60</v>
      </c>
      <c r="J35" s="4" t="s">
        <v>16</v>
      </c>
      <c r="K35" s="4" t="s">
        <v>53</v>
      </c>
    </row>
    <row r="36" spans="1:11" ht="19.5" customHeight="1">
      <c r="A36" s="4">
        <v>34</v>
      </c>
      <c r="B36" s="4" t="s">
        <v>54</v>
      </c>
      <c r="C36" s="4" t="s">
        <v>12</v>
      </c>
      <c r="D36" s="4">
        <v>3</v>
      </c>
      <c r="E36" s="4">
        <v>180</v>
      </c>
      <c r="F36" s="4">
        <f t="shared" si="0"/>
        <v>540</v>
      </c>
      <c r="G36" s="4">
        <v>1</v>
      </c>
      <c r="H36" s="4">
        <f t="shared" si="2"/>
        <v>3</v>
      </c>
      <c r="I36" s="4">
        <v>60</v>
      </c>
      <c r="J36" s="4" t="s">
        <v>16</v>
      </c>
      <c r="K36" s="4"/>
    </row>
    <row r="37" spans="1:11" ht="19.5" customHeight="1">
      <c r="A37" s="4">
        <v>35</v>
      </c>
      <c r="B37" s="4" t="s">
        <v>55</v>
      </c>
      <c r="C37" s="4" t="s">
        <v>12</v>
      </c>
      <c r="D37" s="4">
        <v>5</v>
      </c>
      <c r="E37" s="4">
        <v>180</v>
      </c>
      <c r="F37" s="4">
        <f t="shared" si="0"/>
        <v>900</v>
      </c>
      <c r="G37" s="4">
        <v>1</v>
      </c>
      <c r="H37" s="4">
        <f t="shared" si="2"/>
        <v>5</v>
      </c>
      <c r="I37" s="4">
        <v>60</v>
      </c>
      <c r="J37" s="4" t="s">
        <v>16</v>
      </c>
      <c r="K37" s="4"/>
    </row>
    <row r="38" spans="1:11" ht="19.5" customHeight="1">
      <c r="A38" s="4">
        <v>36</v>
      </c>
      <c r="B38" s="4" t="s">
        <v>56</v>
      </c>
      <c r="C38" s="4" t="s">
        <v>12</v>
      </c>
      <c r="D38" s="4">
        <v>9</v>
      </c>
      <c r="E38" s="4">
        <v>180</v>
      </c>
      <c r="F38" s="4">
        <f t="shared" si="0"/>
        <v>1620</v>
      </c>
      <c r="G38" s="4">
        <v>1</v>
      </c>
      <c r="H38" s="4">
        <f t="shared" si="2"/>
        <v>9</v>
      </c>
      <c r="I38" s="4">
        <v>60</v>
      </c>
      <c r="J38" s="4" t="s">
        <v>16</v>
      </c>
      <c r="K38" s="4"/>
    </row>
    <row r="39" spans="1:11" ht="19.5" customHeight="1">
      <c r="A39" s="4">
        <v>37</v>
      </c>
      <c r="B39" s="4" t="s">
        <v>57</v>
      </c>
      <c r="C39" s="4" t="s">
        <v>12</v>
      </c>
      <c r="D39" s="4">
        <v>20</v>
      </c>
      <c r="E39" s="4">
        <v>180</v>
      </c>
      <c r="F39" s="4">
        <f t="shared" si="0"/>
        <v>3600</v>
      </c>
      <c r="G39" s="4">
        <v>1</v>
      </c>
      <c r="H39" s="4">
        <f t="shared" si="2"/>
        <v>20</v>
      </c>
      <c r="I39" s="4">
        <v>60</v>
      </c>
      <c r="J39" s="4" t="s">
        <v>16</v>
      </c>
      <c r="K39" s="4"/>
    </row>
    <row r="40" spans="1:11" ht="19.5" customHeight="1">
      <c r="A40" s="4">
        <v>38</v>
      </c>
      <c r="B40" s="4" t="s">
        <v>58</v>
      </c>
      <c r="C40" s="4" t="s">
        <v>12</v>
      </c>
      <c r="D40" s="4">
        <v>3</v>
      </c>
      <c r="E40" s="4">
        <v>180</v>
      </c>
      <c r="F40" s="4">
        <f t="shared" si="0"/>
        <v>540</v>
      </c>
      <c r="G40" s="4">
        <v>1</v>
      </c>
      <c r="H40" s="4">
        <f t="shared" si="2"/>
        <v>3</v>
      </c>
      <c r="I40" s="4">
        <v>60</v>
      </c>
      <c r="J40" s="4" t="s">
        <v>16</v>
      </c>
      <c r="K40" s="4"/>
    </row>
    <row r="41" spans="1:11" ht="19.5" customHeight="1">
      <c r="A41" s="4">
        <v>39</v>
      </c>
      <c r="B41" s="4" t="s">
        <v>59</v>
      </c>
      <c r="C41" s="4" t="s">
        <v>12</v>
      </c>
      <c r="D41" s="4">
        <v>4</v>
      </c>
      <c r="E41" s="4">
        <v>180</v>
      </c>
      <c r="F41" s="4">
        <f t="shared" si="0"/>
        <v>720</v>
      </c>
      <c r="G41" s="4">
        <v>1</v>
      </c>
      <c r="H41" s="4">
        <f t="shared" si="2"/>
        <v>4</v>
      </c>
      <c r="I41" s="4">
        <v>60</v>
      </c>
      <c r="J41" s="4" t="s">
        <v>16</v>
      </c>
      <c r="K41" s="4"/>
    </row>
    <row r="42" spans="1:11" ht="19.5" customHeight="1">
      <c r="A42" s="4">
        <v>40</v>
      </c>
      <c r="B42" s="4" t="s">
        <v>60</v>
      </c>
      <c r="C42" s="4" t="s">
        <v>12</v>
      </c>
      <c r="D42" s="4">
        <v>12</v>
      </c>
      <c r="E42" s="4">
        <v>180</v>
      </c>
      <c r="F42" s="4">
        <f t="shared" si="0"/>
        <v>2160</v>
      </c>
      <c r="G42" s="4">
        <v>1</v>
      </c>
      <c r="H42" s="4">
        <f t="shared" si="2"/>
        <v>12</v>
      </c>
      <c r="I42" s="4">
        <v>60</v>
      </c>
      <c r="J42" s="4" t="s">
        <v>16</v>
      </c>
      <c r="K42" s="4"/>
    </row>
    <row r="43" spans="1:11" ht="19.5" customHeight="1">
      <c r="A43" s="4">
        <v>41</v>
      </c>
      <c r="B43" s="4" t="s">
        <v>61</v>
      </c>
      <c r="C43" s="4" t="s">
        <v>12</v>
      </c>
      <c r="D43" s="4">
        <v>8</v>
      </c>
      <c r="E43" s="4">
        <v>180</v>
      </c>
      <c r="F43" s="4">
        <f t="shared" si="0"/>
        <v>1440</v>
      </c>
      <c r="G43" s="4">
        <v>1</v>
      </c>
      <c r="H43" s="4">
        <f t="shared" si="2"/>
        <v>8</v>
      </c>
      <c r="I43" s="4">
        <v>60</v>
      </c>
      <c r="J43" s="4" t="s">
        <v>16</v>
      </c>
      <c r="K43" s="4"/>
    </row>
    <row r="44" spans="1:11" ht="19.5" customHeight="1">
      <c r="A44" s="4">
        <v>42</v>
      </c>
      <c r="B44" s="4" t="s">
        <v>62</v>
      </c>
      <c r="C44" s="4" t="s">
        <v>12</v>
      </c>
      <c r="D44" s="4">
        <v>26</v>
      </c>
      <c r="E44" s="4">
        <v>180</v>
      </c>
      <c r="F44" s="4">
        <f t="shared" si="0"/>
        <v>4680</v>
      </c>
      <c r="G44" s="4">
        <v>1</v>
      </c>
      <c r="H44" s="4">
        <v>26</v>
      </c>
      <c r="I44" s="4">
        <v>36</v>
      </c>
      <c r="J44" s="4" t="s">
        <v>21</v>
      </c>
      <c r="K44" s="4"/>
    </row>
    <row r="45" spans="1:11" ht="19.5" customHeight="1">
      <c r="A45" s="4">
        <v>43</v>
      </c>
      <c r="B45" s="4" t="s">
        <v>24</v>
      </c>
      <c r="C45" s="4" t="s">
        <v>12</v>
      </c>
      <c r="D45" s="4">
        <v>5</v>
      </c>
      <c r="E45" s="4">
        <v>180</v>
      </c>
      <c r="F45" s="4">
        <f t="shared" si="0"/>
        <v>900</v>
      </c>
      <c r="G45" s="4">
        <v>5</v>
      </c>
      <c r="H45" s="4">
        <v>5</v>
      </c>
      <c r="I45" s="4">
        <v>100</v>
      </c>
      <c r="J45" s="4" t="s">
        <v>21</v>
      </c>
      <c r="K45" s="4"/>
    </row>
    <row r="46" spans="1:11" ht="19.5" customHeight="1">
      <c r="A46" s="4">
        <v>44</v>
      </c>
      <c r="B46" s="4" t="s">
        <v>63</v>
      </c>
      <c r="C46" s="4" t="s">
        <v>12</v>
      </c>
      <c r="D46" s="4">
        <v>2</v>
      </c>
      <c r="E46" s="4">
        <v>180</v>
      </c>
      <c r="F46" s="4">
        <f t="shared" si="0"/>
        <v>360</v>
      </c>
      <c r="G46" s="4">
        <v>2</v>
      </c>
      <c r="H46" s="4">
        <v>2</v>
      </c>
      <c r="I46" s="4">
        <v>120</v>
      </c>
      <c r="J46" s="4" t="s">
        <v>21</v>
      </c>
      <c r="K46" s="4"/>
    </row>
    <row r="47" spans="1:11" ht="19.5" customHeight="1">
      <c r="A47" s="4">
        <v>45</v>
      </c>
      <c r="B47" s="4" t="s">
        <v>64</v>
      </c>
      <c r="C47" s="4" t="s">
        <v>12</v>
      </c>
      <c r="D47" s="4">
        <v>9</v>
      </c>
      <c r="E47" s="4">
        <v>180</v>
      </c>
      <c r="F47" s="4">
        <f t="shared" si="0"/>
        <v>1620</v>
      </c>
      <c r="G47" s="4">
        <v>9</v>
      </c>
      <c r="H47" s="4">
        <v>9</v>
      </c>
      <c r="I47" s="4">
        <v>120</v>
      </c>
      <c r="J47" s="4" t="s">
        <v>21</v>
      </c>
      <c r="K47" s="4"/>
    </row>
    <row r="48" spans="1:11" ht="19.5" customHeight="1">
      <c r="A48" s="4">
        <v>46</v>
      </c>
      <c r="B48" s="4" t="s">
        <v>65</v>
      </c>
      <c r="C48" s="4" t="s">
        <v>66</v>
      </c>
      <c r="D48" s="4">
        <v>5</v>
      </c>
      <c r="E48" s="4">
        <v>180</v>
      </c>
      <c r="F48" s="4">
        <f t="shared" si="0"/>
        <v>900</v>
      </c>
      <c r="G48" s="4">
        <v>5</v>
      </c>
      <c r="H48" s="4">
        <v>5</v>
      </c>
      <c r="I48" s="4">
        <v>100</v>
      </c>
      <c r="J48" s="4" t="s">
        <v>21</v>
      </c>
      <c r="K48" s="4"/>
    </row>
    <row r="49" spans="1:11" ht="19.5" customHeight="1">
      <c r="A49" s="4">
        <v>47</v>
      </c>
      <c r="B49" s="4" t="s">
        <v>67</v>
      </c>
      <c r="C49" s="4" t="s">
        <v>66</v>
      </c>
      <c r="D49" s="4">
        <v>5</v>
      </c>
      <c r="E49" s="4">
        <v>180</v>
      </c>
      <c r="F49" s="4">
        <f t="shared" si="0"/>
        <v>900</v>
      </c>
      <c r="G49" s="4">
        <v>5</v>
      </c>
      <c r="H49" s="4">
        <v>5</v>
      </c>
      <c r="I49" s="4">
        <v>80</v>
      </c>
      <c r="J49" s="4" t="s">
        <v>16</v>
      </c>
      <c r="K49" s="4"/>
    </row>
    <row r="50" spans="1:11" ht="19.5" customHeight="1">
      <c r="A50" s="4">
        <v>48</v>
      </c>
      <c r="B50" s="4" t="s">
        <v>32</v>
      </c>
      <c r="C50" s="4" t="s">
        <v>12</v>
      </c>
      <c r="D50" s="4">
        <v>18</v>
      </c>
      <c r="E50" s="4">
        <v>180</v>
      </c>
      <c r="F50" s="4">
        <f t="shared" si="0"/>
        <v>3240</v>
      </c>
      <c r="G50" s="4">
        <v>1</v>
      </c>
      <c r="H50" s="4">
        <f>D50*G50</f>
        <v>18</v>
      </c>
      <c r="I50" s="4">
        <v>120</v>
      </c>
      <c r="J50" s="4" t="s">
        <v>21</v>
      </c>
      <c r="K50" s="4" t="s">
        <v>68</v>
      </c>
    </row>
    <row r="51" spans="1:11" ht="19.5" customHeight="1">
      <c r="A51" s="4">
        <v>49</v>
      </c>
      <c r="B51" s="4" t="s">
        <v>69</v>
      </c>
      <c r="C51" s="4" t="s">
        <v>12</v>
      </c>
      <c r="D51" s="4">
        <v>6</v>
      </c>
      <c r="E51" s="4">
        <v>180</v>
      </c>
      <c r="F51" s="4">
        <f t="shared" si="0"/>
        <v>1080</v>
      </c>
      <c r="G51" s="4">
        <v>1</v>
      </c>
      <c r="H51" s="4">
        <v>6</v>
      </c>
      <c r="I51" s="4">
        <v>60</v>
      </c>
      <c r="J51" s="4" t="s">
        <v>21</v>
      </c>
      <c r="K51" s="4" t="s">
        <v>70</v>
      </c>
    </row>
    <row r="52" spans="1:11" ht="19.5" customHeight="1">
      <c r="A52" s="4">
        <v>50</v>
      </c>
      <c r="B52" s="4" t="s">
        <v>71</v>
      </c>
      <c r="C52" s="4" t="s">
        <v>12</v>
      </c>
      <c r="D52" s="4">
        <v>5</v>
      </c>
      <c r="E52" s="4">
        <v>180</v>
      </c>
      <c r="F52" s="4">
        <f t="shared" si="0"/>
        <v>900</v>
      </c>
      <c r="G52" s="4">
        <v>1</v>
      </c>
      <c r="H52" s="4">
        <v>5</v>
      </c>
      <c r="I52" s="4">
        <v>60</v>
      </c>
      <c r="J52" s="4" t="s">
        <v>21</v>
      </c>
      <c r="K52" s="4"/>
    </row>
    <row r="53" spans="1:11" ht="19.5" customHeight="1">
      <c r="A53" s="5">
        <v>51</v>
      </c>
      <c r="B53" s="6" t="s">
        <v>72</v>
      </c>
      <c r="C53" s="7" t="s">
        <v>66</v>
      </c>
      <c r="D53" s="4">
        <v>18</v>
      </c>
      <c r="E53" s="4">
        <v>180</v>
      </c>
      <c r="F53" s="4">
        <f t="shared" si="0"/>
        <v>3240</v>
      </c>
      <c r="G53" s="7">
        <v>1</v>
      </c>
      <c r="H53" s="7">
        <v>18</v>
      </c>
      <c r="I53" s="7">
        <v>100</v>
      </c>
      <c r="J53" s="7" t="s">
        <v>21</v>
      </c>
      <c r="K53" s="7"/>
    </row>
    <row r="54" spans="1:11" ht="19.5" customHeight="1">
      <c r="A54" s="5"/>
      <c r="B54" s="6"/>
      <c r="C54" s="7" t="s">
        <v>66</v>
      </c>
      <c r="D54" s="4">
        <v>18</v>
      </c>
      <c r="E54" s="4">
        <v>180</v>
      </c>
      <c r="F54" s="4">
        <f t="shared" si="0"/>
        <v>3240</v>
      </c>
      <c r="G54" s="7">
        <v>1</v>
      </c>
      <c r="H54" s="7">
        <v>18</v>
      </c>
      <c r="I54" s="7">
        <v>60</v>
      </c>
      <c r="J54" s="7" t="s">
        <v>16</v>
      </c>
      <c r="K54" s="7"/>
    </row>
    <row r="55" spans="1:11" ht="19.5" customHeight="1">
      <c r="A55" s="7">
        <v>52</v>
      </c>
      <c r="B55" s="7" t="s">
        <v>73</v>
      </c>
      <c r="C55" s="7" t="s">
        <v>66</v>
      </c>
      <c r="D55" s="4">
        <v>13</v>
      </c>
      <c r="E55" s="4">
        <v>180</v>
      </c>
      <c r="F55" s="4">
        <f t="shared" si="0"/>
        <v>2340</v>
      </c>
      <c r="G55" s="7">
        <v>1</v>
      </c>
      <c r="H55" s="7">
        <v>13</v>
      </c>
      <c r="I55" s="7">
        <v>100</v>
      </c>
      <c r="J55" s="7" t="s">
        <v>21</v>
      </c>
      <c r="K55" s="7" t="s">
        <v>74</v>
      </c>
    </row>
    <row r="56" spans="1:11" ht="19.5" customHeight="1">
      <c r="A56" s="7">
        <v>53</v>
      </c>
      <c r="B56" s="8" t="s">
        <v>75</v>
      </c>
      <c r="C56" s="7" t="s">
        <v>66</v>
      </c>
      <c r="D56" s="4">
        <v>7</v>
      </c>
      <c r="E56" s="4">
        <v>180</v>
      </c>
      <c r="F56" s="4">
        <f t="shared" si="0"/>
        <v>1260</v>
      </c>
      <c r="G56" s="7">
        <v>1</v>
      </c>
      <c r="H56" s="7">
        <v>7</v>
      </c>
      <c r="I56" s="7">
        <v>100</v>
      </c>
      <c r="J56" s="7" t="s">
        <v>21</v>
      </c>
      <c r="K56" s="7"/>
    </row>
    <row r="57" spans="1:11" ht="19.5" customHeight="1">
      <c r="A57" s="5">
        <v>54</v>
      </c>
      <c r="B57" s="5" t="s">
        <v>76</v>
      </c>
      <c r="C57" s="5" t="s">
        <v>77</v>
      </c>
      <c r="D57" s="5">
        <v>150</v>
      </c>
      <c r="E57" s="5">
        <v>300</v>
      </c>
      <c r="F57" s="5">
        <f>D57*E57</f>
        <v>45000</v>
      </c>
      <c r="G57" s="4">
        <v>3</v>
      </c>
      <c r="H57" s="4">
        <f>D57*G57</f>
        <v>450</v>
      </c>
      <c r="I57" s="4">
        <v>250</v>
      </c>
      <c r="J57" s="4" t="s">
        <v>13</v>
      </c>
      <c r="K57" s="5"/>
    </row>
    <row r="58" spans="1:11" ht="19.5" customHeight="1">
      <c r="A58" s="5"/>
      <c r="B58" s="5"/>
      <c r="C58" s="5"/>
      <c r="D58" s="5"/>
      <c r="E58" s="5"/>
      <c r="F58" s="5"/>
      <c r="G58" s="4">
        <v>12</v>
      </c>
      <c r="H58" s="4">
        <f>D57*G58</f>
        <v>1800</v>
      </c>
      <c r="I58" s="4">
        <v>9</v>
      </c>
      <c r="J58" s="4" t="s">
        <v>16</v>
      </c>
      <c r="K58" s="5"/>
    </row>
    <row r="59" spans="1:11" ht="19.5" customHeight="1">
      <c r="A59" s="5">
        <v>55</v>
      </c>
      <c r="B59" s="5" t="s">
        <v>78</v>
      </c>
      <c r="C59" s="5" t="s">
        <v>77</v>
      </c>
      <c r="D59" s="5">
        <v>26</v>
      </c>
      <c r="E59" s="5">
        <v>300</v>
      </c>
      <c r="F59" s="5">
        <f>D59*E59</f>
        <v>7800</v>
      </c>
      <c r="G59" s="4">
        <v>3</v>
      </c>
      <c r="H59" s="4">
        <f>D59*G59</f>
        <v>78</v>
      </c>
      <c r="I59" s="4">
        <v>250</v>
      </c>
      <c r="J59" s="4" t="s">
        <v>13</v>
      </c>
      <c r="K59" s="4"/>
    </row>
    <row r="60" spans="1:11" ht="19.5" customHeight="1">
      <c r="A60" s="5"/>
      <c r="B60" s="5"/>
      <c r="C60" s="5"/>
      <c r="D60" s="5"/>
      <c r="E60" s="5"/>
      <c r="F60" s="5"/>
      <c r="G60" s="4">
        <v>12</v>
      </c>
      <c r="H60" s="4">
        <f>D59*G60</f>
        <v>312</v>
      </c>
      <c r="I60" s="4">
        <v>9</v>
      </c>
      <c r="J60" s="4" t="s">
        <v>16</v>
      </c>
      <c r="K60" s="4"/>
    </row>
    <row r="61" spans="1:11" ht="19.5" customHeight="1">
      <c r="A61" s="5">
        <v>56</v>
      </c>
      <c r="B61" s="5" t="s">
        <v>79</v>
      </c>
      <c r="C61" s="4" t="s">
        <v>77</v>
      </c>
      <c r="D61" s="4">
        <v>11</v>
      </c>
      <c r="E61" s="4">
        <v>300</v>
      </c>
      <c r="F61" s="4">
        <f>D61*E61</f>
        <v>3300</v>
      </c>
      <c r="G61" s="4">
        <v>3</v>
      </c>
      <c r="H61" s="4">
        <f>D61*G61</f>
        <v>33</v>
      </c>
      <c r="I61" s="4"/>
      <c r="J61" s="4" t="s">
        <v>21</v>
      </c>
      <c r="K61" s="5"/>
    </row>
    <row r="62" spans="1:11" ht="19.5" customHeight="1">
      <c r="A62" s="5"/>
      <c r="B62" s="5"/>
      <c r="C62" s="4"/>
      <c r="D62" s="4"/>
      <c r="E62" s="4"/>
      <c r="F62" s="4"/>
      <c r="G62" s="4">
        <v>11</v>
      </c>
      <c r="H62" s="4">
        <f>D61*G62</f>
        <v>121</v>
      </c>
      <c r="I62" s="4">
        <v>11</v>
      </c>
      <c r="J62" s="4" t="s">
        <v>16</v>
      </c>
      <c r="K62" s="5"/>
    </row>
    <row r="63" spans="1:11" ht="19.5" customHeight="1">
      <c r="A63" s="5">
        <v>57</v>
      </c>
      <c r="B63" s="5" t="s">
        <v>80</v>
      </c>
      <c r="C63" s="4" t="s">
        <v>81</v>
      </c>
      <c r="D63" s="7">
        <v>28</v>
      </c>
      <c r="E63" s="7">
        <v>600</v>
      </c>
      <c r="F63" s="7">
        <f>D63*E63</f>
        <v>16800</v>
      </c>
      <c r="G63" s="7">
        <v>4</v>
      </c>
      <c r="H63" s="7">
        <v>112</v>
      </c>
      <c r="I63" s="4">
        <v>60</v>
      </c>
      <c r="J63" s="4" t="s">
        <v>21</v>
      </c>
      <c r="K63" s="5" t="s">
        <v>82</v>
      </c>
    </row>
    <row r="64" spans="1:11" ht="19.5" customHeight="1">
      <c r="A64" s="5"/>
      <c r="B64" s="5"/>
      <c r="C64" s="7"/>
      <c r="D64" s="7"/>
      <c r="E64" s="7"/>
      <c r="F64" s="7"/>
      <c r="G64" s="7">
        <v>1</v>
      </c>
      <c r="H64" s="7">
        <v>28</v>
      </c>
      <c r="I64" s="4">
        <v>11</v>
      </c>
      <c r="J64" s="4" t="s">
        <v>16</v>
      </c>
      <c r="K64" s="5"/>
    </row>
    <row r="65" spans="1:11" ht="19.5" customHeight="1">
      <c r="A65" s="5">
        <v>58</v>
      </c>
      <c r="B65" s="6" t="s">
        <v>83</v>
      </c>
      <c r="C65" s="7" t="s">
        <v>81</v>
      </c>
      <c r="D65" s="7">
        <v>18</v>
      </c>
      <c r="E65" s="7">
        <v>600</v>
      </c>
      <c r="F65" s="7">
        <f>D65*E65</f>
        <v>10800</v>
      </c>
      <c r="G65" s="7">
        <v>18</v>
      </c>
      <c r="H65" s="7">
        <v>72</v>
      </c>
      <c r="I65" s="7">
        <v>60</v>
      </c>
      <c r="J65" s="7" t="s">
        <v>21</v>
      </c>
      <c r="K65" s="7" t="s">
        <v>84</v>
      </c>
    </row>
    <row r="66" spans="1:11" ht="19.5" customHeight="1">
      <c r="A66" s="5"/>
      <c r="B66" s="6"/>
      <c r="C66" s="7"/>
      <c r="D66" s="7"/>
      <c r="E66" s="7"/>
      <c r="F66" s="7"/>
      <c r="G66" s="7">
        <v>1</v>
      </c>
      <c r="H66" s="7">
        <v>18</v>
      </c>
      <c r="I66" s="7">
        <v>11</v>
      </c>
      <c r="J66" s="7" t="s">
        <v>16</v>
      </c>
      <c r="K66" s="7"/>
    </row>
    <row r="67" spans="1:11" ht="19.5" customHeight="1">
      <c r="A67" s="5">
        <v>59</v>
      </c>
      <c r="B67" s="6" t="s">
        <v>85</v>
      </c>
      <c r="C67" s="7" t="s">
        <v>81</v>
      </c>
      <c r="D67" s="7">
        <v>34</v>
      </c>
      <c r="E67" s="7">
        <v>600</v>
      </c>
      <c r="F67" s="7">
        <f>D67*E67</f>
        <v>20400</v>
      </c>
      <c r="G67" s="7">
        <v>34</v>
      </c>
      <c r="H67" s="7">
        <v>136</v>
      </c>
      <c r="I67" s="7">
        <v>60</v>
      </c>
      <c r="J67" s="7" t="s">
        <v>21</v>
      </c>
      <c r="K67" s="7" t="s">
        <v>86</v>
      </c>
    </row>
    <row r="68" spans="1:11" ht="19.5" customHeight="1">
      <c r="A68" s="5"/>
      <c r="B68" s="6"/>
      <c r="C68" s="7"/>
      <c r="D68" s="7"/>
      <c r="E68" s="7"/>
      <c r="F68" s="7"/>
      <c r="G68" s="7">
        <v>1</v>
      </c>
      <c r="H68" s="7">
        <v>18</v>
      </c>
      <c r="I68" s="7">
        <v>11</v>
      </c>
      <c r="J68" s="7" t="s">
        <v>16</v>
      </c>
      <c r="K68" s="7"/>
    </row>
    <row r="69" spans="1:11" ht="19.5" customHeight="1">
      <c r="A69" s="5">
        <v>60</v>
      </c>
      <c r="B69" s="6" t="s">
        <v>87</v>
      </c>
      <c r="C69" s="7" t="s">
        <v>81</v>
      </c>
      <c r="D69" s="7">
        <v>11</v>
      </c>
      <c r="E69" s="7">
        <v>600</v>
      </c>
      <c r="F69" s="7">
        <f>D69*E69</f>
        <v>6600</v>
      </c>
      <c r="G69" s="7">
        <v>4</v>
      </c>
      <c r="H69" s="7">
        <v>44</v>
      </c>
      <c r="I69" s="7">
        <v>60</v>
      </c>
      <c r="J69" s="7" t="s">
        <v>21</v>
      </c>
      <c r="K69" s="7"/>
    </row>
    <row r="70" spans="1:11" ht="19.5" customHeight="1">
      <c r="A70" s="5"/>
      <c r="B70" s="6"/>
      <c r="C70" s="7"/>
      <c r="D70" s="7"/>
      <c r="E70" s="7"/>
      <c r="F70" s="7"/>
      <c r="G70" s="7">
        <v>1</v>
      </c>
      <c r="H70" s="7">
        <v>11</v>
      </c>
      <c r="I70" s="7">
        <v>11</v>
      </c>
      <c r="J70" s="7" t="s">
        <v>16</v>
      </c>
      <c r="K70" s="7"/>
    </row>
    <row r="71" spans="1:11" ht="19.5" customHeight="1">
      <c r="A71" s="5">
        <v>61</v>
      </c>
      <c r="B71" s="5" t="s">
        <v>88</v>
      </c>
      <c r="C71" s="7" t="s">
        <v>81</v>
      </c>
      <c r="D71" s="7">
        <v>22</v>
      </c>
      <c r="E71" s="7">
        <v>600</v>
      </c>
      <c r="F71" s="7">
        <f>D71*E71</f>
        <v>13200</v>
      </c>
      <c r="G71" s="7">
        <v>22</v>
      </c>
      <c r="H71" s="7">
        <v>136</v>
      </c>
      <c r="I71" s="7">
        <v>60</v>
      </c>
      <c r="J71" s="7" t="s">
        <v>21</v>
      </c>
      <c r="K71" s="7"/>
    </row>
    <row r="72" spans="1:11" ht="19.5" customHeight="1">
      <c r="A72" s="5"/>
      <c r="B72" s="5"/>
      <c r="C72" s="7"/>
      <c r="D72" s="7"/>
      <c r="E72" s="7"/>
      <c r="F72" s="7"/>
      <c r="G72" s="7">
        <v>1</v>
      </c>
      <c r="H72" s="7">
        <v>22</v>
      </c>
      <c r="I72" s="7">
        <v>11</v>
      </c>
      <c r="J72" s="7" t="s">
        <v>16</v>
      </c>
      <c r="K72" s="7"/>
    </row>
    <row r="73" spans="1:11" ht="19.5" customHeight="1">
      <c r="A73" s="5">
        <v>62</v>
      </c>
      <c r="B73" s="5" t="s">
        <v>89</v>
      </c>
      <c r="C73" s="7" t="s">
        <v>81</v>
      </c>
      <c r="D73" s="7">
        <v>26</v>
      </c>
      <c r="E73" s="7">
        <v>600</v>
      </c>
      <c r="F73" s="7">
        <f>D73*E73</f>
        <v>15600</v>
      </c>
      <c r="G73" s="7">
        <v>26</v>
      </c>
      <c r="H73" s="7">
        <v>136</v>
      </c>
      <c r="I73" s="7">
        <v>60</v>
      </c>
      <c r="J73" s="7" t="s">
        <v>21</v>
      </c>
      <c r="K73" s="7"/>
    </row>
    <row r="74" spans="1:11" ht="19.5" customHeight="1">
      <c r="A74" s="5"/>
      <c r="B74" s="5"/>
      <c r="C74" s="7"/>
      <c r="D74" s="7"/>
      <c r="E74" s="7"/>
      <c r="F74" s="7"/>
      <c r="G74" s="7">
        <v>1</v>
      </c>
      <c r="H74" s="7">
        <v>26</v>
      </c>
      <c r="I74" s="7">
        <v>11</v>
      </c>
      <c r="J74" s="7" t="s">
        <v>16</v>
      </c>
      <c r="K74" s="7"/>
    </row>
    <row r="75" spans="1:11" ht="19.5" customHeight="1">
      <c r="A75" s="5">
        <v>63</v>
      </c>
      <c r="B75" s="5" t="s">
        <v>90</v>
      </c>
      <c r="C75" s="4" t="s">
        <v>81</v>
      </c>
      <c r="D75" s="4">
        <v>89</v>
      </c>
      <c r="E75" s="4">
        <v>600</v>
      </c>
      <c r="F75" s="4">
        <f>D75*E75</f>
        <v>53400</v>
      </c>
      <c r="G75" s="4">
        <v>356</v>
      </c>
      <c r="H75" s="4">
        <v>89</v>
      </c>
      <c r="I75" s="4">
        <v>60</v>
      </c>
      <c r="J75" s="4" t="s">
        <v>21</v>
      </c>
      <c r="K75" s="4"/>
    </row>
    <row r="76" spans="1:11" ht="19.5" customHeight="1">
      <c r="A76" s="5"/>
      <c r="B76" s="5"/>
      <c r="C76" s="4"/>
      <c r="D76" s="4"/>
      <c r="E76" s="4"/>
      <c r="F76" s="4"/>
      <c r="G76" s="4">
        <v>89</v>
      </c>
      <c r="H76" s="4">
        <v>89</v>
      </c>
      <c r="I76" s="4">
        <v>11</v>
      </c>
      <c r="J76" s="4" t="s">
        <v>16</v>
      </c>
      <c r="K76" s="4"/>
    </row>
    <row r="77" spans="1:11" ht="19.5" customHeight="1">
      <c r="A77" s="5">
        <v>64</v>
      </c>
      <c r="B77" s="5" t="s">
        <v>91</v>
      </c>
      <c r="C77" s="4" t="s">
        <v>81</v>
      </c>
      <c r="D77" s="4">
        <v>16</v>
      </c>
      <c r="E77" s="4">
        <v>600</v>
      </c>
      <c r="F77" s="4">
        <f>D77*E77</f>
        <v>9600</v>
      </c>
      <c r="G77" s="4">
        <v>64</v>
      </c>
      <c r="H77" s="4">
        <v>16</v>
      </c>
      <c r="I77" s="4">
        <v>60</v>
      </c>
      <c r="J77" s="4" t="s">
        <v>21</v>
      </c>
      <c r="K77" s="4"/>
    </row>
    <row r="78" spans="1:11" ht="19.5" customHeight="1">
      <c r="A78" s="5"/>
      <c r="B78" s="5"/>
      <c r="C78" s="4"/>
      <c r="D78" s="4"/>
      <c r="E78" s="4"/>
      <c r="F78" s="4"/>
      <c r="G78" s="4">
        <v>16</v>
      </c>
      <c r="H78" s="4">
        <v>16</v>
      </c>
      <c r="I78" s="4">
        <v>11</v>
      </c>
      <c r="J78" s="4" t="s">
        <v>16</v>
      </c>
      <c r="K78" s="4"/>
    </row>
    <row r="79" spans="1:11" ht="19.5" customHeight="1">
      <c r="A79" s="5">
        <v>65</v>
      </c>
      <c r="B79" s="5" t="s">
        <v>92</v>
      </c>
      <c r="C79" s="5" t="s">
        <v>93</v>
      </c>
      <c r="D79" s="5">
        <v>10</v>
      </c>
      <c r="E79" s="5">
        <v>230</v>
      </c>
      <c r="F79" s="5">
        <f>D79*E79</f>
        <v>2300</v>
      </c>
      <c r="G79" s="4">
        <v>5</v>
      </c>
      <c r="H79" s="4">
        <f>D79*G79</f>
        <v>50</v>
      </c>
      <c r="I79" s="4">
        <v>5</v>
      </c>
      <c r="J79" s="4" t="s">
        <v>43</v>
      </c>
      <c r="K79" s="4"/>
    </row>
    <row r="80" spans="1:11" ht="19.5" customHeight="1">
      <c r="A80" s="5"/>
      <c r="B80" s="5"/>
      <c r="C80" s="5"/>
      <c r="D80" s="5"/>
      <c r="E80" s="5"/>
      <c r="F80" s="5"/>
      <c r="G80" s="4">
        <v>1</v>
      </c>
      <c r="H80" s="4">
        <f>D79*G80</f>
        <v>10</v>
      </c>
      <c r="I80" s="4">
        <v>120</v>
      </c>
      <c r="J80" s="4" t="s">
        <v>94</v>
      </c>
      <c r="K80" s="4"/>
    </row>
    <row r="81" spans="1:11" ht="19.5" customHeight="1">
      <c r="A81" s="5">
        <v>66</v>
      </c>
      <c r="B81" s="5" t="s">
        <v>95</v>
      </c>
      <c r="C81" s="5" t="s">
        <v>93</v>
      </c>
      <c r="D81" s="5">
        <v>90</v>
      </c>
      <c r="E81" s="5">
        <v>230</v>
      </c>
      <c r="F81" s="5">
        <f>D81*E81</f>
        <v>20700</v>
      </c>
      <c r="G81" s="4">
        <v>9</v>
      </c>
      <c r="H81" s="4">
        <v>830</v>
      </c>
      <c r="I81" s="4">
        <v>5</v>
      </c>
      <c r="J81" s="4" t="s">
        <v>43</v>
      </c>
      <c r="K81" s="4"/>
    </row>
    <row r="82" spans="1:11" ht="19.5" customHeight="1">
      <c r="A82" s="5"/>
      <c r="B82" s="5"/>
      <c r="C82" s="5"/>
      <c r="D82" s="5"/>
      <c r="E82" s="5"/>
      <c r="F82" s="5"/>
      <c r="G82" s="5">
        <v>1</v>
      </c>
      <c r="H82" s="4">
        <v>30</v>
      </c>
      <c r="I82" s="4">
        <v>120</v>
      </c>
      <c r="J82" s="4" t="s">
        <v>94</v>
      </c>
      <c r="K82" s="4"/>
    </row>
    <row r="83" spans="1:11" ht="19.5" customHeight="1">
      <c r="A83" s="5"/>
      <c r="B83" s="5"/>
      <c r="C83" s="5"/>
      <c r="D83" s="5"/>
      <c r="E83" s="5"/>
      <c r="F83" s="5"/>
      <c r="G83" s="5"/>
      <c r="H83" s="4">
        <v>58</v>
      </c>
      <c r="I83" s="4">
        <v>250</v>
      </c>
      <c r="J83" s="4" t="s">
        <v>13</v>
      </c>
      <c r="K83" s="4"/>
    </row>
    <row r="84" spans="1:11" ht="19.5" customHeight="1">
      <c r="A84" s="4">
        <v>67</v>
      </c>
      <c r="B84" s="4" t="s">
        <v>96</v>
      </c>
      <c r="C84" s="4" t="s">
        <v>97</v>
      </c>
      <c r="D84" s="4">
        <v>8</v>
      </c>
      <c r="E84" s="4">
        <v>220</v>
      </c>
      <c r="F84" s="4">
        <f>D84*E84</f>
        <v>1760</v>
      </c>
      <c r="G84" s="4">
        <v>3</v>
      </c>
      <c r="H84" s="4">
        <f>D84*G84</f>
        <v>24</v>
      </c>
      <c r="I84" s="4">
        <v>250</v>
      </c>
      <c r="J84" s="4" t="s">
        <v>13</v>
      </c>
      <c r="K84" s="4" t="s">
        <v>98</v>
      </c>
    </row>
    <row r="85" spans="1:11" ht="19.5" customHeight="1">
      <c r="A85" s="5">
        <v>68</v>
      </c>
      <c r="B85" s="5" t="s">
        <v>99</v>
      </c>
      <c r="C85" s="4" t="s">
        <v>97</v>
      </c>
      <c r="D85" s="4">
        <v>1</v>
      </c>
      <c r="E85" s="4">
        <v>220</v>
      </c>
      <c r="F85" s="4">
        <f aca="true" t="shared" si="3" ref="F85:F91">D85*E85</f>
        <v>220</v>
      </c>
      <c r="G85" s="4">
        <v>3</v>
      </c>
      <c r="H85" s="4">
        <v>3</v>
      </c>
      <c r="I85" s="4">
        <v>250</v>
      </c>
      <c r="J85" s="4" t="s">
        <v>13</v>
      </c>
      <c r="K85" s="4"/>
    </row>
    <row r="86" spans="1:11" ht="19.5" customHeight="1">
      <c r="A86" s="5"/>
      <c r="B86" s="5"/>
      <c r="C86" s="4" t="s">
        <v>100</v>
      </c>
      <c r="D86" s="4">
        <v>55</v>
      </c>
      <c r="E86" s="4">
        <v>300</v>
      </c>
      <c r="F86" s="4">
        <f t="shared" si="3"/>
        <v>16500</v>
      </c>
      <c r="G86" s="4">
        <v>72</v>
      </c>
      <c r="H86" s="4">
        <f>D86*G86</f>
        <v>3960</v>
      </c>
      <c r="I86" s="4">
        <v>5</v>
      </c>
      <c r="J86" s="4" t="s">
        <v>43</v>
      </c>
      <c r="K86" s="4"/>
    </row>
    <row r="87" spans="1:11" ht="19.5" customHeight="1">
      <c r="A87" s="4">
        <v>69</v>
      </c>
      <c r="B87" s="4" t="s">
        <v>101</v>
      </c>
      <c r="C87" s="4" t="s">
        <v>102</v>
      </c>
      <c r="D87" s="4">
        <v>2</v>
      </c>
      <c r="E87" s="4">
        <v>220</v>
      </c>
      <c r="F87" s="4">
        <f t="shared" si="3"/>
        <v>440</v>
      </c>
      <c r="G87" s="4">
        <v>6</v>
      </c>
      <c r="H87" s="4">
        <f>D87*G87</f>
        <v>12</v>
      </c>
      <c r="I87" s="4">
        <v>250</v>
      </c>
      <c r="J87" s="4" t="s">
        <v>13</v>
      </c>
      <c r="K87" s="4"/>
    </row>
    <row r="88" spans="1:11" ht="19.5" customHeight="1">
      <c r="A88" s="4">
        <v>70</v>
      </c>
      <c r="B88" s="4" t="s">
        <v>103</v>
      </c>
      <c r="C88" s="4" t="s">
        <v>104</v>
      </c>
      <c r="D88" s="4">
        <v>15</v>
      </c>
      <c r="E88" s="4">
        <v>200</v>
      </c>
      <c r="F88" s="4">
        <f t="shared" si="3"/>
        <v>3000</v>
      </c>
      <c r="G88" s="4">
        <v>2</v>
      </c>
      <c r="H88" s="4">
        <v>15</v>
      </c>
      <c r="I88" s="4">
        <v>150</v>
      </c>
      <c r="J88" s="4" t="s">
        <v>13</v>
      </c>
      <c r="K88" s="4"/>
    </row>
    <row r="89" spans="1:11" ht="19.5" customHeight="1">
      <c r="A89" s="4">
        <v>71</v>
      </c>
      <c r="B89" s="4" t="s">
        <v>105</v>
      </c>
      <c r="C89" s="4" t="s">
        <v>104</v>
      </c>
      <c r="D89" s="4">
        <v>19</v>
      </c>
      <c r="E89" s="4">
        <v>200</v>
      </c>
      <c r="F89" s="4">
        <f t="shared" si="3"/>
        <v>3800</v>
      </c>
      <c r="G89" s="4">
        <v>2</v>
      </c>
      <c r="H89" s="4">
        <f>D89*G89</f>
        <v>38</v>
      </c>
      <c r="I89" s="4">
        <v>5</v>
      </c>
      <c r="J89" s="4" t="s">
        <v>43</v>
      </c>
      <c r="K89" s="4"/>
    </row>
    <row r="90" spans="1:11" ht="19.5" customHeight="1">
      <c r="A90" s="4">
        <v>72</v>
      </c>
      <c r="B90" s="4" t="s">
        <v>106</v>
      </c>
      <c r="C90" s="4" t="s">
        <v>107</v>
      </c>
      <c r="D90" s="4">
        <v>8</v>
      </c>
      <c r="E90" s="4">
        <v>200</v>
      </c>
      <c r="F90" s="4">
        <f t="shared" si="3"/>
        <v>1600</v>
      </c>
      <c r="G90" s="4">
        <v>8</v>
      </c>
      <c r="H90" s="4">
        <v>16</v>
      </c>
      <c r="I90" s="4">
        <v>150</v>
      </c>
      <c r="J90" s="4" t="s">
        <v>13</v>
      </c>
      <c r="K90" s="4"/>
    </row>
    <row r="91" spans="1:11" ht="19.5" customHeight="1">
      <c r="A91" s="5">
        <v>73</v>
      </c>
      <c r="B91" s="5" t="s">
        <v>44</v>
      </c>
      <c r="C91" s="5" t="s">
        <v>104</v>
      </c>
      <c r="D91" s="5">
        <v>3</v>
      </c>
      <c r="E91" s="5">
        <v>200</v>
      </c>
      <c r="F91" s="5">
        <f t="shared" si="3"/>
        <v>600</v>
      </c>
      <c r="G91" s="5">
        <v>2</v>
      </c>
      <c r="H91" s="4">
        <v>3</v>
      </c>
      <c r="I91" s="4">
        <v>150</v>
      </c>
      <c r="J91" s="4" t="s">
        <v>13</v>
      </c>
      <c r="K91" s="4"/>
    </row>
    <row r="92" spans="1:11" ht="19.5" customHeight="1">
      <c r="A92" s="5"/>
      <c r="B92" s="5"/>
      <c r="C92" s="5"/>
      <c r="D92" s="5"/>
      <c r="E92" s="5"/>
      <c r="F92" s="5"/>
      <c r="G92" s="5"/>
      <c r="H92" s="4">
        <v>3</v>
      </c>
      <c r="I92" s="4">
        <v>250</v>
      </c>
      <c r="J92" s="4" t="s">
        <v>13</v>
      </c>
      <c r="K92" s="4"/>
    </row>
    <row r="93" spans="1:11" ht="19.5" customHeight="1">
      <c r="A93" s="4">
        <v>74</v>
      </c>
      <c r="B93" s="4" t="s">
        <v>108</v>
      </c>
      <c r="C93" s="4" t="s">
        <v>104</v>
      </c>
      <c r="D93" s="4">
        <v>11</v>
      </c>
      <c r="E93" s="4">
        <v>200</v>
      </c>
      <c r="F93" s="4">
        <f>D93*E93</f>
        <v>2200</v>
      </c>
      <c r="G93" s="4">
        <v>1</v>
      </c>
      <c r="H93" s="4">
        <v>11</v>
      </c>
      <c r="I93" s="4">
        <v>60</v>
      </c>
      <c r="J93" s="4" t="s">
        <v>21</v>
      </c>
      <c r="K93" s="4"/>
    </row>
    <row r="94" spans="1:11" ht="19.5" customHeight="1">
      <c r="A94" s="4">
        <v>75</v>
      </c>
      <c r="B94" s="4" t="s">
        <v>109</v>
      </c>
      <c r="C94" s="4" t="s">
        <v>104</v>
      </c>
      <c r="D94" s="4">
        <v>16</v>
      </c>
      <c r="E94" s="4">
        <v>200</v>
      </c>
      <c r="F94" s="4">
        <f>D94*E94</f>
        <v>3200</v>
      </c>
      <c r="G94" s="4">
        <v>2</v>
      </c>
      <c r="H94" s="4">
        <f>D94*G94</f>
        <v>32</v>
      </c>
      <c r="I94" s="4">
        <v>60</v>
      </c>
      <c r="J94" s="4" t="s">
        <v>16</v>
      </c>
      <c r="K94" s="4"/>
    </row>
    <row r="95" spans="1:11" ht="19.5" customHeight="1">
      <c r="A95" s="5">
        <v>76</v>
      </c>
      <c r="B95" s="5" t="s">
        <v>96</v>
      </c>
      <c r="C95" s="5" t="s">
        <v>104</v>
      </c>
      <c r="D95" s="5">
        <v>8</v>
      </c>
      <c r="E95" s="5">
        <v>200</v>
      </c>
      <c r="F95" s="5">
        <f>D95*E95</f>
        <v>1600</v>
      </c>
      <c r="G95" s="5">
        <v>2</v>
      </c>
      <c r="H95" s="4">
        <v>8</v>
      </c>
      <c r="I95" s="4">
        <v>150</v>
      </c>
      <c r="J95" s="4" t="s">
        <v>13</v>
      </c>
      <c r="K95" s="4"/>
    </row>
    <row r="96" spans="1:11" ht="19.5" customHeight="1">
      <c r="A96" s="5"/>
      <c r="B96" s="5"/>
      <c r="C96" s="5"/>
      <c r="D96" s="5"/>
      <c r="E96" s="5"/>
      <c r="F96" s="5"/>
      <c r="G96" s="5"/>
      <c r="H96" s="4">
        <v>8</v>
      </c>
      <c r="I96" s="4">
        <v>250</v>
      </c>
      <c r="J96" s="4" t="s">
        <v>13</v>
      </c>
      <c r="K96" s="4"/>
    </row>
    <row r="97" spans="1:11" ht="19.5" customHeight="1">
      <c r="A97" s="5">
        <v>77</v>
      </c>
      <c r="B97" s="5" t="s">
        <v>110</v>
      </c>
      <c r="C97" s="4" t="s">
        <v>111</v>
      </c>
      <c r="D97" s="4">
        <v>41</v>
      </c>
      <c r="E97" s="4">
        <v>200</v>
      </c>
      <c r="F97" s="4">
        <f aca="true" t="shared" si="4" ref="F97:F104">D97*E97</f>
        <v>8200</v>
      </c>
      <c r="G97" s="4">
        <v>2</v>
      </c>
      <c r="H97" s="4">
        <f>D97*G97</f>
        <v>82</v>
      </c>
      <c r="I97" s="4">
        <v>5</v>
      </c>
      <c r="J97" s="4" t="s">
        <v>112</v>
      </c>
      <c r="K97" s="5" t="s">
        <v>113</v>
      </c>
    </row>
    <row r="98" spans="1:11" ht="19.5" customHeight="1">
      <c r="A98" s="5"/>
      <c r="B98" s="5"/>
      <c r="C98" s="4"/>
      <c r="D98" s="4"/>
      <c r="E98" s="4"/>
      <c r="F98" s="4"/>
      <c r="G98" s="4">
        <v>8</v>
      </c>
      <c r="H98" s="4">
        <f>D97*G98</f>
        <v>328</v>
      </c>
      <c r="I98" s="4">
        <v>16</v>
      </c>
      <c r="J98" s="4" t="s">
        <v>114</v>
      </c>
      <c r="K98" s="5"/>
    </row>
    <row r="99" spans="1:11" ht="19.5" customHeight="1">
      <c r="A99" s="4">
        <v>78</v>
      </c>
      <c r="B99" s="4" t="s">
        <v>115</v>
      </c>
      <c r="C99" s="4" t="s">
        <v>116</v>
      </c>
      <c r="D99" s="4">
        <v>3</v>
      </c>
      <c r="E99" s="4">
        <v>220</v>
      </c>
      <c r="F99" s="4">
        <f t="shared" si="4"/>
        <v>660</v>
      </c>
      <c r="G99" s="4">
        <v>4</v>
      </c>
      <c r="H99" s="4">
        <f>D99*G99</f>
        <v>12</v>
      </c>
      <c r="I99" s="4">
        <v>60</v>
      </c>
      <c r="J99" s="4" t="s">
        <v>16</v>
      </c>
      <c r="K99" s="4"/>
    </row>
    <row r="100" spans="1:11" ht="19.5" customHeight="1">
      <c r="A100" s="4">
        <v>79</v>
      </c>
      <c r="B100" s="4" t="s">
        <v>117</v>
      </c>
      <c r="C100" s="4" t="s">
        <v>118</v>
      </c>
      <c r="D100" s="4">
        <v>20</v>
      </c>
      <c r="E100" s="4">
        <v>200</v>
      </c>
      <c r="F100" s="4">
        <f t="shared" si="4"/>
        <v>4000</v>
      </c>
      <c r="G100" s="4"/>
      <c r="H100" s="4"/>
      <c r="I100" s="4"/>
      <c r="J100" s="4" t="s">
        <v>16</v>
      </c>
      <c r="K100" s="4"/>
    </row>
    <row r="101" spans="1:11" ht="19.5" customHeight="1">
      <c r="A101" s="4">
        <v>80</v>
      </c>
      <c r="B101" s="4" t="s">
        <v>119</v>
      </c>
      <c r="C101" s="4" t="s">
        <v>120</v>
      </c>
      <c r="D101" s="4">
        <v>2</v>
      </c>
      <c r="E101" s="4">
        <v>200</v>
      </c>
      <c r="F101" s="4">
        <f t="shared" si="4"/>
        <v>400</v>
      </c>
      <c r="G101" s="4">
        <v>3</v>
      </c>
      <c r="H101" s="4">
        <v>6</v>
      </c>
      <c r="I101" s="4">
        <v>100</v>
      </c>
      <c r="J101" s="4" t="s">
        <v>21</v>
      </c>
      <c r="K101" s="4"/>
    </row>
    <row r="102" spans="1:11" ht="19.5" customHeight="1">
      <c r="A102" s="4">
        <v>81</v>
      </c>
      <c r="B102" s="4" t="s">
        <v>121</v>
      </c>
      <c r="C102" s="4" t="s">
        <v>120</v>
      </c>
      <c r="D102" s="4">
        <v>1</v>
      </c>
      <c r="E102" s="4">
        <v>200</v>
      </c>
      <c r="F102" s="4">
        <f t="shared" si="4"/>
        <v>200</v>
      </c>
      <c r="G102" s="4">
        <v>1</v>
      </c>
      <c r="H102" s="4">
        <v>3</v>
      </c>
      <c r="I102" s="4">
        <v>100</v>
      </c>
      <c r="J102" s="4" t="s">
        <v>21</v>
      </c>
      <c r="K102" s="4"/>
    </row>
    <row r="103" spans="1:11" ht="19.5" customHeight="1">
      <c r="A103" s="4">
        <v>82</v>
      </c>
      <c r="B103" s="4" t="s">
        <v>122</v>
      </c>
      <c r="C103" s="4" t="s">
        <v>120</v>
      </c>
      <c r="D103" s="4">
        <v>1</v>
      </c>
      <c r="E103" s="4">
        <v>200</v>
      </c>
      <c r="F103" s="4">
        <f t="shared" si="4"/>
        <v>200</v>
      </c>
      <c r="G103" s="4">
        <v>1</v>
      </c>
      <c r="H103" s="4">
        <v>3</v>
      </c>
      <c r="I103" s="4">
        <v>100</v>
      </c>
      <c r="J103" s="4" t="s">
        <v>21</v>
      </c>
      <c r="K103" s="4"/>
    </row>
    <row r="104" spans="1:11" ht="19.5" customHeight="1">
      <c r="A104" s="4">
        <v>83</v>
      </c>
      <c r="B104" s="4" t="s">
        <v>106</v>
      </c>
      <c r="C104" s="4" t="s">
        <v>123</v>
      </c>
      <c r="D104" s="4">
        <v>9</v>
      </c>
      <c r="E104" s="4">
        <v>200</v>
      </c>
      <c r="F104" s="4">
        <f t="shared" si="4"/>
        <v>1800</v>
      </c>
      <c r="G104" s="4"/>
      <c r="H104" s="4"/>
      <c r="I104" s="4"/>
      <c r="J104" s="4" t="s">
        <v>16</v>
      </c>
      <c r="K104" s="4"/>
    </row>
    <row r="105" spans="1:11" ht="19.5" customHeight="1">
      <c r="A105" s="4">
        <v>84</v>
      </c>
      <c r="B105" s="4" t="s">
        <v>106</v>
      </c>
      <c r="C105" s="4" t="s">
        <v>124</v>
      </c>
      <c r="D105" s="4">
        <v>2</v>
      </c>
      <c r="E105" s="4">
        <v>180</v>
      </c>
      <c r="F105" s="4">
        <f>D105*E105</f>
        <v>360</v>
      </c>
      <c r="G105" s="4">
        <v>2</v>
      </c>
      <c r="H105" s="4">
        <v>2</v>
      </c>
      <c r="I105" s="4">
        <v>15</v>
      </c>
      <c r="J105" s="4" t="s">
        <v>16</v>
      </c>
      <c r="K105" s="4"/>
    </row>
    <row r="106" spans="1:11" ht="33" customHeight="1">
      <c r="A106" s="5" t="s">
        <v>125</v>
      </c>
      <c r="B106" s="5"/>
      <c r="C106" s="5"/>
      <c r="D106" s="4">
        <f>SUM(D3:D105)</f>
        <v>1370</v>
      </c>
      <c r="E106" s="4"/>
      <c r="F106" s="4">
        <f>SUM(F3:F105)</f>
        <v>386760</v>
      </c>
      <c r="G106" s="4"/>
      <c r="H106" s="4">
        <f>SUM(H3:H105)</f>
        <v>9924</v>
      </c>
      <c r="I106" s="4"/>
      <c r="J106" s="4"/>
      <c r="K106" s="4"/>
    </row>
    <row r="107" spans="1:11" ht="78" customHeight="1">
      <c r="A107" s="9" t="s">
        <v>126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1"/>
    </row>
  </sheetData>
  <sheetProtection/>
  <mergeCells count="70">
    <mergeCell ref="K97:K98"/>
    <mergeCell ref="F91:F92"/>
    <mergeCell ref="F95:F96"/>
    <mergeCell ref="G82:G83"/>
    <mergeCell ref="G91:G92"/>
    <mergeCell ref="G95:G96"/>
    <mergeCell ref="K57:K58"/>
    <mergeCell ref="K61:K62"/>
    <mergeCell ref="K63:K64"/>
    <mergeCell ref="D57:D58"/>
    <mergeCell ref="D59:D60"/>
    <mergeCell ref="F57:F58"/>
    <mergeCell ref="F59:F60"/>
    <mergeCell ref="F79:F80"/>
    <mergeCell ref="F81:F83"/>
    <mergeCell ref="E57:E58"/>
    <mergeCell ref="E59:E60"/>
    <mergeCell ref="E79:E80"/>
    <mergeCell ref="E81:E83"/>
    <mergeCell ref="E91:E92"/>
    <mergeCell ref="E95:E96"/>
    <mergeCell ref="D79:D80"/>
    <mergeCell ref="D81:D83"/>
    <mergeCell ref="B91:B92"/>
    <mergeCell ref="B95:B96"/>
    <mergeCell ref="B85:B86"/>
    <mergeCell ref="D91:D92"/>
    <mergeCell ref="D95:D96"/>
    <mergeCell ref="B97:B98"/>
    <mergeCell ref="C57:C58"/>
    <mergeCell ref="C59:C60"/>
    <mergeCell ref="C79:C80"/>
    <mergeCell ref="C81:C83"/>
    <mergeCell ref="C91:C92"/>
    <mergeCell ref="C95:C96"/>
    <mergeCell ref="B77:B78"/>
    <mergeCell ref="B79:B80"/>
    <mergeCell ref="B81:B83"/>
    <mergeCell ref="B65:B66"/>
    <mergeCell ref="B67:B68"/>
    <mergeCell ref="B69:B70"/>
    <mergeCell ref="B71:B72"/>
    <mergeCell ref="B73:B74"/>
    <mergeCell ref="B75:B76"/>
    <mergeCell ref="A81:A83"/>
    <mergeCell ref="A85:A86"/>
    <mergeCell ref="A91:A92"/>
    <mergeCell ref="A95:A96"/>
    <mergeCell ref="A97:A98"/>
    <mergeCell ref="B53:B54"/>
    <mergeCell ref="B57:B58"/>
    <mergeCell ref="B59:B60"/>
    <mergeCell ref="B61:B62"/>
    <mergeCell ref="B63:B64"/>
    <mergeCell ref="A69:A70"/>
    <mergeCell ref="A71:A72"/>
    <mergeCell ref="A73:A74"/>
    <mergeCell ref="A75:A76"/>
    <mergeCell ref="A77:A78"/>
    <mergeCell ref="A79:A80"/>
    <mergeCell ref="A1:K1"/>
    <mergeCell ref="A106:C106"/>
    <mergeCell ref="A107:K107"/>
    <mergeCell ref="A53:A54"/>
    <mergeCell ref="A57:A58"/>
    <mergeCell ref="A59:A60"/>
    <mergeCell ref="A61:A62"/>
    <mergeCell ref="A63:A64"/>
    <mergeCell ref="A65:A66"/>
    <mergeCell ref="A67:A68"/>
  </mergeCells>
  <printOptions/>
  <pageMargins left="0.52" right="0.4799999999999999" top="0.17" bottom="0.35" header="0.31" footer="0.31"/>
  <pageSetup horizontalDpi="200" verticalDpi="200" orientation="landscape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黄桂花</cp:lastModifiedBy>
  <cp:lastPrinted>2018-05-09T03:01:52Z</cp:lastPrinted>
  <dcterms:created xsi:type="dcterms:W3CDTF">2006-09-13T11:21:51Z</dcterms:created>
  <dcterms:modified xsi:type="dcterms:W3CDTF">2019-11-12T04:13:27Z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  <property fmtid="{D5CDD505-2E9C-101B-9397-08002B2CF9AE}" pid="3" name="KSORubyTemplateID">
    <vt:lpwstr>11</vt:lpwstr>
  </property>
</Properties>
</file>