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<sst xmlns="http://schemas.openxmlformats.org/spreadsheetml/2006/main" count="122" uniqueCount="63">
  <si>
    <t>附件13：</t>
  </si>
  <si>
    <t>建宁县新购置农村客运车辆省级补贴资金汇总表</t>
  </si>
  <si>
    <t>填报单位：（盖章）</t>
  </si>
  <si>
    <t>填报日期：2021 年3月1日</t>
  </si>
  <si>
    <t xml:space="preserve">单位负责人：曾进发   联系方式： 13799186118         审核人：刘章腺       联系方式：18259775686       填表人：薛德平      联系方式： 13559881998 </t>
  </si>
  <si>
    <t>序号</t>
  </si>
  <si>
    <t>县（市、区）名称</t>
  </si>
  <si>
    <t>车辆信息</t>
  </si>
  <si>
    <t>基本补贴</t>
  </si>
  <si>
    <t>上浮补贴</t>
  </si>
  <si>
    <t>拟补贴资金（基本补贴金额+上浮补贴金额，单位：万元）</t>
  </si>
  <si>
    <t>审核意见</t>
  </si>
  <si>
    <t>备注</t>
  </si>
  <si>
    <t>业户名称</t>
  </si>
  <si>
    <t>车号</t>
  </si>
  <si>
    <t>道路运输证号</t>
  </si>
  <si>
    <t xml:space="preserve">车辆状态
A：新增
B：更新（新车）
</t>
  </si>
  <si>
    <t>车辆厂牌、型号（如厦门金旅；XML6532E38）</t>
  </si>
  <si>
    <t>购置日期
(为购置发票日期，如：20XX.XX.XX)</t>
  </si>
  <si>
    <t>购置价格（万元）</t>
  </si>
  <si>
    <t>基本补贴金额小计（万元）</t>
  </si>
  <si>
    <t>所在县列入省委省政府确定的23个扶贫开发重点县
A：是
B：否</t>
  </si>
  <si>
    <t>在6年及以下更新（需为新车）情况（以原农村客车购置发票日期起算）
A：是
B：否</t>
  </si>
  <si>
    <t>上浮补贴金额小计（万元）</t>
  </si>
  <si>
    <t>交通运输主管部门</t>
  </si>
  <si>
    <t>财政部门</t>
  </si>
  <si>
    <t>建宁县</t>
  </si>
  <si>
    <t>三明市环宇运输有限公司
建宁分公司</t>
  </si>
  <si>
    <t>闽GY8118</t>
  </si>
  <si>
    <t>350430100022</t>
  </si>
  <si>
    <t>B</t>
  </si>
  <si>
    <t>牡丹牌MD6608KH5</t>
  </si>
  <si>
    <t>A</t>
  </si>
  <si>
    <t>闽GY8582</t>
  </si>
  <si>
    <t>350430100021</t>
  </si>
  <si>
    <t>牡丹牌MD6768KD5</t>
  </si>
  <si>
    <t>闽G07816D</t>
  </si>
  <si>
    <t>350430100025</t>
  </si>
  <si>
    <t>宇通牌ZK6826BEVQY13B</t>
  </si>
  <si>
    <t>闽G01286D</t>
  </si>
  <si>
    <t>350430100023</t>
  </si>
  <si>
    <t>闽G08169D</t>
  </si>
  <si>
    <t>350430100026</t>
  </si>
  <si>
    <t>闽G07839D</t>
  </si>
  <si>
    <t>350430100024</t>
  </si>
  <si>
    <t>闽通长运建宁分公司</t>
  </si>
  <si>
    <t>闽GY7588</t>
  </si>
  <si>
    <t>350430100029</t>
  </si>
  <si>
    <t>中通
LCK6601D5H</t>
  </si>
  <si>
    <t>2020.07.22</t>
  </si>
  <si>
    <t>闽GY0028</t>
  </si>
  <si>
    <t>350430100030</t>
  </si>
  <si>
    <t>五菱
LZW6448EA6A</t>
  </si>
  <si>
    <t>2020.08.17</t>
  </si>
  <si>
    <t>闽GY1196</t>
  </si>
  <si>
    <t>350430100031</t>
  </si>
  <si>
    <t>闽GY2165</t>
  </si>
  <si>
    <t>350430100032</t>
  </si>
  <si>
    <t>闽GY1088</t>
  </si>
  <si>
    <t>350430100033</t>
  </si>
  <si>
    <t>合   计</t>
  </si>
  <si>
    <t xml:space="preserve">                  （交通运输主管部门盖章）                        （财政部门盖章）     </t>
  </si>
  <si>
    <t>备注：购置价格、补助金额均以万元为单位进行申报，精确到小数点后两位。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</si>
</sst>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4">
    <font>
      <sz val="12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6"/>
      <name val="仿宋_GB2312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63" applyFont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51" fillId="0" borderId="9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31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8" fillId="0" borderId="0" xfId="63" applyFont="1" applyAlignment="1" applyProtection="1">
      <alignment horizontal="justify" vertical="center"/>
      <protection/>
    </xf>
    <xf numFmtId="0" fontId="2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11.375" style="0" customWidth="1"/>
    <col min="4" max="4" width="7.625" style="0" customWidth="1"/>
    <col min="5" max="5" width="11.375" style="0" customWidth="1"/>
    <col min="6" max="6" width="9.125" style="0" customWidth="1"/>
    <col min="7" max="7" width="10.25390625" style="0" customWidth="1"/>
    <col min="8" max="8" width="10.125" style="0" customWidth="1"/>
    <col min="9" max="9" width="8.00390625" style="0" customWidth="1"/>
    <col min="10" max="10" width="9.50390625" style="0" customWidth="1"/>
    <col min="11" max="11" width="12.00390625" style="0" customWidth="1"/>
    <col min="12" max="12" width="13.75390625" style="0" customWidth="1"/>
    <col min="13" max="13" width="8.875" style="0" customWidth="1"/>
    <col min="14" max="14" width="9.75390625" style="0" customWidth="1"/>
    <col min="15" max="16" width="5.875" style="0" customWidth="1"/>
  </cols>
  <sheetData>
    <row r="1" ht="18" customHeight="1">
      <c r="A1" s="4" t="s">
        <v>0</v>
      </c>
    </row>
    <row r="2" spans="1:17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4"/>
      <c r="P2" s="34"/>
      <c r="Q2" s="34"/>
    </row>
    <row r="3" spans="1:17" ht="24" customHeight="1">
      <c r="A3" s="6" t="s">
        <v>2</v>
      </c>
      <c r="B3" s="6"/>
      <c r="C3" s="6"/>
      <c r="D3" s="6"/>
      <c r="E3" s="5"/>
      <c r="F3" s="5"/>
      <c r="G3" s="5"/>
      <c r="H3" s="5"/>
      <c r="I3" s="35" t="s">
        <v>3</v>
      </c>
      <c r="J3" s="35"/>
      <c r="K3" s="35"/>
      <c r="L3" s="35"/>
      <c r="M3" s="35"/>
      <c r="N3" s="35"/>
      <c r="O3" s="35"/>
      <c r="P3" s="35"/>
      <c r="Q3" s="35"/>
    </row>
    <row r="4" spans="1:19" ht="24" customHeight="1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6"/>
      <c r="P4" s="36"/>
      <c r="Q4" s="36"/>
      <c r="R4" s="44"/>
      <c r="S4" s="44"/>
    </row>
    <row r="5" spans="1:17" s="1" customFormat="1" ht="21.75" customHeight="1">
      <c r="A5" s="8" t="s">
        <v>5</v>
      </c>
      <c r="B5" s="9" t="s">
        <v>6</v>
      </c>
      <c r="C5" s="10" t="s">
        <v>7</v>
      </c>
      <c r="D5" s="10"/>
      <c r="E5" s="10"/>
      <c r="F5" s="10"/>
      <c r="G5" s="10"/>
      <c r="H5" s="10"/>
      <c r="I5" s="10"/>
      <c r="J5" s="10" t="s">
        <v>8</v>
      </c>
      <c r="K5" s="10" t="s">
        <v>9</v>
      </c>
      <c r="L5" s="10"/>
      <c r="M5" s="10"/>
      <c r="N5" s="8" t="s">
        <v>10</v>
      </c>
      <c r="O5" s="37" t="s">
        <v>11</v>
      </c>
      <c r="P5" s="37"/>
      <c r="Q5" s="37" t="s">
        <v>12</v>
      </c>
    </row>
    <row r="6" spans="1:17" s="2" customFormat="1" ht="114" customHeight="1">
      <c r="A6" s="8"/>
      <c r="B6" s="9"/>
      <c r="C6" s="8" t="s">
        <v>13</v>
      </c>
      <c r="D6" s="8" t="s">
        <v>14</v>
      </c>
      <c r="E6" s="8" t="s">
        <v>15</v>
      </c>
      <c r="F6" s="11" t="s">
        <v>16</v>
      </c>
      <c r="G6" s="8" t="s">
        <v>17</v>
      </c>
      <c r="H6" s="11" t="s">
        <v>18</v>
      </c>
      <c r="I6" s="8" t="s">
        <v>19</v>
      </c>
      <c r="J6" s="8" t="s">
        <v>20</v>
      </c>
      <c r="K6" s="11" t="s">
        <v>21</v>
      </c>
      <c r="L6" s="11" t="s">
        <v>22</v>
      </c>
      <c r="M6" s="8" t="s">
        <v>23</v>
      </c>
      <c r="N6" s="8"/>
      <c r="O6" s="37" t="s">
        <v>24</v>
      </c>
      <c r="P6" s="37" t="s">
        <v>25</v>
      </c>
      <c r="Q6" s="37"/>
    </row>
    <row r="7" spans="1:17" ht="33.75">
      <c r="A7" s="12">
        <v>1</v>
      </c>
      <c r="B7" s="13" t="s">
        <v>26</v>
      </c>
      <c r="C7" s="14" t="s">
        <v>27</v>
      </c>
      <c r="D7" s="15" t="s">
        <v>28</v>
      </c>
      <c r="E7" s="16" t="s">
        <v>29</v>
      </c>
      <c r="F7" s="17" t="s">
        <v>30</v>
      </c>
      <c r="G7" s="18" t="s">
        <v>31</v>
      </c>
      <c r="H7" s="19">
        <v>43784</v>
      </c>
      <c r="I7" s="17">
        <v>18.29</v>
      </c>
      <c r="J7" s="17">
        <v>4.57</v>
      </c>
      <c r="K7" s="17" t="s">
        <v>32</v>
      </c>
      <c r="L7" s="17" t="s">
        <v>30</v>
      </c>
      <c r="M7" s="17">
        <v>1.83</v>
      </c>
      <c r="N7" s="17">
        <v>6.4</v>
      </c>
      <c r="O7" s="38"/>
      <c r="P7" s="38"/>
      <c r="Q7" s="38"/>
    </row>
    <row r="8" spans="1:17" ht="33.75">
      <c r="A8" s="20">
        <v>2</v>
      </c>
      <c r="B8" s="13" t="s">
        <v>26</v>
      </c>
      <c r="C8" s="14" t="s">
        <v>27</v>
      </c>
      <c r="D8" s="15" t="s">
        <v>33</v>
      </c>
      <c r="E8" s="16" t="s">
        <v>34</v>
      </c>
      <c r="F8" s="17" t="s">
        <v>30</v>
      </c>
      <c r="G8" s="18" t="s">
        <v>35</v>
      </c>
      <c r="H8" s="19">
        <v>43784</v>
      </c>
      <c r="I8" s="17">
        <v>18.29</v>
      </c>
      <c r="J8" s="17">
        <v>4.57</v>
      </c>
      <c r="K8" s="17" t="s">
        <v>32</v>
      </c>
      <c r="L8" s="17" t="s">
        <v>30</v>
      </c>
      <c r="M8" s="17">
        <v>1.83</v>
      </c>
      <c r="N8" s="17">
        <v>6.4</v>
      </c>
      <c r="O8" s="38"/>
      <c r="P8" s="38"/>
      <c r="Q8" s="38"/>
    </row>
    <row r="9" spans="1:17" ht="33.75">
      <c r="A9" s="12">
        <v>3</v>
      </c>
      <c r="B9" s="13" t="s">
        <v>26</v>
      </c>
      <c r="C9" s="14" t="s">
        <v>27</v>
      </c>
      <c r="D9" s="15" t="s">
        <v>36</v>
      </c>
      <c r="E9" s="16" t="s">
        <v>37</v>
      </c>
      <c r="F9" s="17" t="s">
        <v>30</v>
      </c>
      <c r="G9" s="21" t="s">
        <v>38</v>
      </c>
      <c r="H9" s="19">
        <v>43791</v>
      </c>
      <c r="I9" s="17">
        <v>50</v>
      </c>
      <c r="J9" s="17">
        <v>15</v>
      </c>
      <c r="K9" s="17" t="s">
        <v>32</v>
      </c>
      <c r="L9" s="17" t="s">
        <v>30</v>
      </c>
      <c r="M9" s="17">
        <v>5</v>
      </c>
      <c r="N9" s="17">
        <v>20</v>
      </c>
      <c r="O9" s="38"/>
      <c r="P9" s="38"/>
      <c r="Q9" s="38"/>
    </row>
    <row r="10" spans="1:17" ht="33.75">
      <c r="A10" s="20">
        <v>4</v>
      </c>
      <c r="B10" s="13" t="s">
        <v>26</v>
      </c>
      <c r="C10" s="14" t="s">
        <v>27</v>
      </c>
      <c r="D10" s="15" t="s">
        <v>39</v>
      </c>
      <c r="E10" s="16" t="s">
        <v>40</v>
      </c>
      <c r="F10" s="17" t="s">
        <v>30</v>
      </c>
      <c r="G10" s="21" t="s">
        <v>38</v>
      </c>
      <c r="H10" s="19">
        <v>43791</v>
      </c>
      <c r="I10" s="17">
        <v>50</v>
      </c>
      <c r="J10" s="17">
        <v>15</v>
      </c>
      <c r="K10" s="17" t="s">
        <v>32</v>
      </c>
      <c r="L10" s="17" t="s">
        <v>30</v>
      </c>
      <c r="M10" s="17">
        <v>5</v>
      </c>
      <c r="N10" s="17">
        <v>20</v>
      </c>
      <c r="O10" s="38"/>
      <c r="P10" s="38"/>
      <c r="Q10" s="38"/>
    </row>
    <row r="11" spans="1:17" ht="33.75">
      <c r="A11" s="12">
        <v>5</v>
      </c>
      <c r="B11" s="13" t="s">
        <v>26</v>
      </c>
      <c r="C11" s="14" t="s">
        <v>27</v>
      </c>
      <c r="D11" s="15" t="s">
        <v>41</v>
      </c>
      <c r="E11" s="16" t="s">
        <v>42</v>
      </c>
      <c r="F11" s="17" t="s">
        <v>30</v>
      </c>
      <c r="G11" s="21" t="s">
        <v>38</v>
      </c>
      <c r="H11" s="19">
        <v>43791</v>
      </c>
      <c r="I11" s="17">
        <v>50</v>
      </c>
      <c r="J11" s="17">
        <v>15</v>
      </c>
      <c r="K11" s="17" t="s">
        <v>32</v>
      </c>
      <c r="L11" s="17" t="s">
        <v>30</v>
      </c>
      <c r="M11" s="17">
        <v>5</v>
      </c>
      <c r="N11" s="17">
        <v>20</v>
      </c>
      <c r="O11" s="38"/>
      <c r="P11" s="38"/>
      <c r="Q11" s="38"/>
    </row>
    <row r="12" spans="1:17" ht="33.75">
      <c r="A12" s="20">
        <v>6</v>
      </c>
      <c r="B12" s="13" t="s">
        <v>26</v>
      </c>
      <c r="C12" s="14" t="s">
        <v>27</v>
      </c>
      <c r="D12" s="15" t="s">
        <v>43</v>
      </c>
      <c r="E12" s="16" t="s">
        <v>44</v>
      </c>
      <c r="F12" s="17" t="s">
        <v>30</v>
      </c>
      <c r="G12" s="21" t="s">
        <v>38</v>
      </c>
      <c r="H12" s="19">
        <v>43791</v>
      </c>
      <c r="I12" s="39">
        <v>50</v>
      </c>
      <c r="J12" s="40">
        <v>15</v>
      </c>
      <c r="K12" s="17" t="s">
        <v>32</v>
      </c>
      <c r="L12" s="17" t="s">
        <v>30</v>
      </c>
      <c r="M12" s="40">
        <v>5</v>
      </c>
      <c r="N12" s="40">
        <v>20</v>
      </c>
      <c r="O12" s="38"/>
      <c r="P12" s="38"/>
      <c r="Q12" s="38"/>
    </row>
    <row r="13" spans="1:17" ht="24">
      <c r="A13" s="12">
        <v>7</v>
      </c>
      <c r="B13" s="22" t="s">
        <v>26</v>
      </c>
      <c r="C13" s="20" t="s">
        <v>45</v>
      </c>
      <c r="D13" s="20" t="s">
        <v>46</v>
      </c>
      <c r="E13" s="45" t="s">
        <v>47</v>
      </c>
      <c r="F13" s="24" t="s">
        <v>30</v>
      </c>
      <c r="G13" s="24" t="s">
        <v>48</v>
      </c>
      <c r="H13" s="25" t="s">
        <v>49</v>
      </c>
      <c r="I13" s="26">
        <v>19.32</v>
      </c>
      <c r="J13" s="26">
        <v>4.83</v>
      </c>
      <c r="K13" s="26" t="s">
        <v>32</v>
      </c>
      <c r="L13" s="26" t="s">
        <v>30</v>
      </c>
      <c r="M13" s="26">
        <v>1.93</v>
      </c>
      <c r="N13" s="26">
        <f aca="true" t="shared" si="0" ref="N13:N17">SUM(J13+M13)</f>
        <v>6.76</v>
      </c>
      <c r="O13" s="38"/>
      <c r="P13" s="38"/>
      <c r="Q13" s="38"/>
    </row>
    <row r="14" spans="1:17" ht="24">
      <c r="A14" s="20">
        <v>8</v>
      </c>
      <c r="B14" s="22" t="s">
        <v>26</v>
      </c>
      <c r="C14" s="20" t="s">
        <v>45</v>
      </c>
      <c r="D14" s="20" t="s">
        <v>50</v>
      </c>
      <c r="E14" s="45" t="s">
        <v>51</v>
      </c>
      <c r="F14" s="26" t="s">
        <v>32</v>
      </c>
      <c r="G14" s="24" t="s">
        <v>52</v>
      </c>
      <c r="H14" s="26" t="s">
        <v>53</v>
      </c>
      <c r="I14" s="26">
        <v>5.76</v>
      </c>
      <c r="J14" s="26">
        <v>1.15</v>
      </c>
      <c r="K14" s="26" t="s">
        <v>32</v>
      </c>
      <c r="L14" s="26" t="s">
        <v>32</v>
      </c>
      <c r="M14" s="26">
        <v>0.57</v>
      </c>
      <c r="N14" s="26">
        <f t="shared" si="0"/>
        <v>1.7199999999999998</v>
      </c>
      <c r="O14" s="38"/>
      <c r="P14" s="38"/>
      <c r="Q14" s="38"/>
    </row>
    <row r="15" spans="1:17" ht="24">
      <c r="A15" s="12">
        <v>9</v>
      </c>
      <c r="B15" s="22" t="s">
        <v>26</v>
      </c>
      <c r="C15" s="20" t="s">
        <v>45</v>
      </c>
      <c r="D15" s="20" t="s">
        <v>54</v>
      </c>
      <c r="E15" s="45" t="s">
        <v>55</v>
      </c>
      <c r="F15" s="26" t="s">
        <v>32</v>
      </c>
      <c r="G15" s="24" t="s">
        <v>52</v>
      </c>
      <c r="H15" s="26" t="s">
        <v>53</v>
      </c>
      <c r="I15" s="26">
        <v>5.76</v>
      </c>
      <c r="J15" s="26">
        <v>1.15</v>
      </c>
      <c r="K15" s="26" t="s">
        <v>32</v>
      </c>
      <c r="L15" s="26" t="s">
        <v>32</v>
      </c>
      <c r="M15" s="26">
        <v>0.57</v>
      </c>
      <c r="N15" s="26">
        <f t="shared" si="0"/>
        <v>1.7199999999999998</v>
      </c>
      <c r="O15" s="38"/>
      <c r="P15" s="38"/>
      <c r="Q15" s="38"/>
    </row>
    <row r="16" spans="1:17" ht="24">
      <c r="A16" s="20">
        <v>10</v>
      </c>
      <c r="B16" s="22" t="s">
        <v>26</v>
      </c>
      <c r="C16" s="20" t="s">
        <v>45</v>
      </c>
      <c r="D16" s="20" t="s">
        <v>56</v>
      </c>
      <c r="E16" s="45" t="s">
        <v>57</v>
      </c>
      <c r="F16" s="26" t="s">
        <v>32</v>
      </c>
      <c r="G16" s="24" t="s">
        <v>52</v>
      </c>
      <c r="H16" s="26" t="s">
        <v>53</v>
      </c>
      <c r="I16" s="26">
        <v>5.76</v>
      </c>
      <c r="J16" s="26">
        <v>1.15</v>
      </c>
      <c r="K16" s="26" t="s">
        <v>32</v>
      </c>
      <c r="L16" s="26" t="s">
        <v>32</v>
      </c>
      <c r="M16" s="26">
        <v>0.57</v>
      </c>
      <c r="N16" s="26">
        <f t="shared" si="0"/>
        <v>1.7199999999999998</v>
      </c>
      <c r="O16" s="38"/>
      <c r="P16" s="38"/>
      <c r="Q16" s="38"/>
    </row>
    <row r="17" spans="1:17" ht="24">
      <c r="A17" s="12">
        <v>11</v>
      </c>
      <c r="B17" s="22" t="s">
        <v>26</v>
      </c>
      <c r="C17" s="20" t="s">
        <v>45</v>
      </c>
      <c r="D17" s="20" t="s">
        <v>58</v>
      </c>
      <c r="E17" s="45" t="s">
        <v>59</v>
      </c>
      <c r="F17" s="26" t="s">
        <v>32</v>
      </c>
      <c r="G17" s="24" t="s">
        <v>52</v>
      </c>
      <c r="H17" s="26" t="s">
        <v>53</v>
      </c>
      <c r="I17" s="26">
        <v>5.76</v>
      </c>
      <c r="J17" s="26">
        <v>1.15</v>
      </c>
      <c r="K17" s="26" t="s">
        <v>32</v>
      </c>
      <c r="L17" s="26" t="s">
        <v>32</v>
      </c>
      <c r="M17" s="26">
        <v>0.57</v>
      </c>
      <c r="N17" s="26">
        <f t="shared" si="0"/>
        <v>1.7199999999999998</v>
      </c>
      <c r="O17" s="38"/>
      <c r="P17" s="38"/>
      <c r="Q17" s="38"/>
    </row>
    <row r="18" spans="1:17" ht="27" customHeight="1">
      <c r="A18" s="20"/>
      <c r="B18" s="2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8"/>
      <c r="P18" s="38"/>
      <c r="Q18" s="38"/>
    </row>
    <row r="19" spans="1:17" ht="27" customHeight="1">
      <c r="A19" s="28" t="s">
        <v>60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1"/>
      <c r="N19" s="12">
        <f>SUM(N7:N18)</f>
        <v>106.44</v>
      </c>
      <c r="O19" s="38"/>
      <c r="P19" s="38"/>
      <c r="Q19" s="38"/>
    </row>
    <row r="20" spans="1:17" s="3" customFormat="1" ht="39.75" customHeight="1">
      <c r="A20" s="30" t="s">
        <v>61</v>
      </c>
      <c r="B20" s="31"/>
      <c r="C20" s="31"/>
      <c r="D20" s="31"/>
      <c r="E20" s="31"/>
      <c r="F20" s="31"/>
      <c r="G20" s="32"/>
      <c r="H20" s="31"/>
      <c r="I20" s="31"/>
      <c r="J20" s="31"/>
      <c r="K20" s="42"/>
      <c r="L20" s="42"/>
      <c r="M20" s="42"/>
      <c r="N20" s="42"/>
      <c r="O20" s="42"/>
      <c r="P20" s="42"/>
      <c r="Q20" s="42"/>
    </row>
    <row r="21" spans="1:14" ht="14.25">
      <c r="A21" s="33" t="s">
        <v>62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4" spans="14:15" ht="18.75" customHeight="1">
      <c r="N24" s="43"/>
      <c r="O24" s="43"/>
    </row>
    <row r="25" spans="14:15" ht="14.25" customHeight="1">
      <c r="N25" s="43"/>
      <c r="O25" s="43"/>
    </row>
  </sheetData>
  <sheetProtection/>
  <mergeCells count="12">
    <mergeCell ref="A2:N2"/>
    <mergeCell ref="A3:D3"/>
    <mergeCell ref="I3:Q3"/>
    <mergeCell ref="C5:I5"/>
    <mergeCell ref="K5:M5"/>
    <mergeCell ref="O5:P5"/>
    <mergeCell ref="A19:M19"/>
    <mergeCell ref="A21:N21"/>
    <mergeCell ref="A5:A6"/>
    <mergeCell ref="B5:B6"/>
    <mergeCell ref="N5:N6"/>
    <mergeCell ref="Q5:Q6"/>
  </mergeCells>
  <printOptions horizontalCentered="1"/>
  <pageMargins left="0.3937007874015748" right="0.3937007874015748" top="0.6692913385826772" bottom="0.3937007874015748" header="0.5118110236220472" footer="0.5118110236220472"/>
  <pageSetup firstPageNumber="1" useFirstPageNumber="1"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斌</cp:lastModifiedBy>
  <cp:lastPrinted>2017-09-06T09:51:41Z</cp:lastPrinted>
  <dcterms:created xsi:type="dcterms:W3CDTF">2011-11-08T08:48:21Z</dcterms:created>
  <dcterms:modified xsi:type="dcterms:W3CDTF">2021-03-01T07:15:07Z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