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耕地地力补贴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<sst xmlns="http://schemas.openxmlformats.org/spreadsheetml/2006/main" count="23" uniqueCount="23">
  <si>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建宁县2023年耕地地力保护补贴资金分配明细表（乡镇汇总）</t>
  </si>
  <si>
    <t>序号</t>
  </si>
  <si>
    <t>农户数</t>
  </si>
  <si>
    <t>村   别</t>
  </si>
  <si>
    <t>二轮承包耕地面积</t>
  </si>
  <si>
    <t>确权耕地面积</t>
  </si>
  <si>
    <r>
      <t>2022年种植面积</t>
    </r>
    <r>
      <rPr>
        <sz val="10"/>
        <rFont val="宋体"/>
        <family val="0"/>
      </rPr>
      <t>（亩）</t>
    </r>
  </si>
  <si>
    <r>
      <t>补贴标准</t>
    </r>
    <r>
      <rPr>
        <sz val="10"/>
        <rFont val="宋体"/>
        <family val="0"/>
      </rPr>
      <t>（元）</t>
    </r>
  </si>
  <si>
    <r>
      <t>补贴金额</t>
    </r>
    <r>
      <rPr>
        <sz val="10"/>
        <rFont val="宋体"/>
        <family val="0"/>
      </rPr>
      <t>（元）</t>
    </r>
  </si>
  <si>
    <t>备 注</t>
  </si>
  <si>
    <t>溪源村</t>
  </si>
  <si>
    <t>东溪村</t>
  </si>
  <si>
    <t>大岭村</t>
  </si>
  <si>
    <t>鲇坑村</t>
  </si>
  <si>
    <t>蒋坊村</t>
  </si>
  <si>
    <t>楚尾村</t>
  </si>
  <si>
    <t>桐荣村</t>
  </si>
  <si>
    <t>都团村</t>
  </si>
  <si>
    <t>上坪村</t>
  </si>
  <si>
    <t>合 计</t>
  </si>
  <si>
    <t>合计</t>
  </si>
  <si>
    <r>
      <t>乡（镇）长</t>
    </r>
    <r>
      <rPr>
        <sz val="10"/>
        <rFont val="宋体"/>
        <family val="0"/>
      </rPr>
      <t>（签字）</t>
    </r>
    <r>
      <rPr>
        <b/>
        <sz val="11"/>
        <rFont val="宋体"/>
        <family val="0"/>
      </rPr>
      <t xml:space="preserve">：        </t>
    </r>
    <r>
      <rPr>
        <sz val="11"/>
        <rFont val="宋体"/>
        <family val="0"/>
      </rPr>
      <t>分管领导</t>
    </r>
    <r>
      <rPr>
        <sz val="9"/>
        <rFont val="宋体"/>
        <family val="0"/>
      </rPr>
      <t>（签字）</t>
    </r>
    <r>
      <rPr>
        <b/>
        <sz val="11"/>
        <rFont val="宋体"/>
        <family val="0"/>
      </rPr>
      <t xml:space="preserve">：        </t>
    </r>
    <r>
      <rPr>
        <sz val="11"/>
        <rFont val="宋体"/>
        <family val="0"/>
      </rPr>
      <t>农技站长</t>
    </r>
    <r>
      <rPr>
        <sz val="10"/>
        <rFont val="宋体"/>
        <family val="0"/>
      </rPr>
      <t>（签字）</t>
    </r>
    <r>
      <rPr>
        <b/>
        <sz val="11"/>
        <rFont val="宋体"/>
        <family val="0"/>
      </rPr>
      <t xml:space="preserve">：          </t>
    </r>
    <r>
      <rPr>
        <sz val="11"/>
        <rFont val="宋体"/>
        <family val="0"/>
      </rPr>
      <t>财政所长</t>
    </r>
    <r>
      <rPr>
        <sz val="10"/>
        <rFont val="宋体"/>
        <family val="0"/>
      </rPr>
      <t>（签字）</t>
    </r>
    <r>
      <rPr>
        <b/>
        <sz val="11"/>
        <rFont val="宋体"/>
        <family val="0"/>
      </rPr>
      <t xml:space="preserve">：         </t>
    </r>
    <r>
      <rPr>
        <sz val="11"/>
        <rFont val="宋体"/>
        <family val="0"/>
      </rPr>
      <t>制表人</t>
    </r>
    <r>
      <rPr>
        <sz val="9"/>
        <rFont val="宋体"/>
        <family val="0"/>
      </rPr>
      <t>（签字）</t>
    </r>
    <r>
      <rPr>
        <b/>
        <sz val="9"/>
        <rFont val="宋体"/>
        <family val="0"/>
      </rPr>
      <t>：</t>
    </r>
    <r>
      <rPr>
        <b/>
        <sz val="11"/>
        <rFont val="宋体"/>
        <family val="0"/>
      </rPr>
      <t> </t>
    </r>
  </si>
  <si>
    <r>
      <t>乡（镇）人民政府（盖章）                                                      编制时间：2023年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18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</si>
</sst>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H4" sqref="H4:H13"/>
    </sheetView>
  </sheetViews>
  <sheetFormatPr defaultColWidth="9.00390625" defaultRowHeight="14.25"/>
  <cols>
    <col min="1" max="1" width="5.75390625" style="0" customWidth="1"/>
    <col min="2" max="2" width="11.75390625" style="0" customWidth="1"/>
    <col min="3" max="3" width="16.125" style="0" customWidth="1"/>
    <col min="4" max="4" width="12.25390625" style="0" customWidth="1"/>
    <col min="5" max="5" width="14.50390625" style="0" customWidth="1"/>
    <col min="6" max="6" width="16.75390625" style="0" customWidth="1"/>
    <col min="7" max="7" width="15.375" style="0" customWidth="1"/>
    <col min="8" max="8" width="14.875" style="2" customWidth="1"/>
    <col min="9" max="9" width="14.00390625" style="0" customWidth="1"/>
  </cols>
  <sheetData>
    <row r="1" spans="1:9" ht="30.75" customHeight="1">
      <c r="A1" s="7" t="s">
        <v>0</v>
      </c>
      <c r="B1" s="7"/>
      <c r="C1" s="7"/>
      <c r="D1" s="7"/>
      <c r="E1" s="7"/>
      <c r="F1" s="7"/>
      <c r="G1" s="7"/>
      <c r="H1" s="8"/>
      <c r="I1" s="7"/>
    </row>
    <row r="2" spans="1:9" ht="30" customHeight="1">
      <c r="A2" s="13" t="s">
        <v>22</v>
      </c>
      <c r="B2" s="9"/>
      <c r="C2" s="9"/>
      <c r="D2" s="9"/>
      <c r="E2" s="9"/>
      <c r="F2" s="9"/>
      <c r="G2" s="9"/>
      <c r="H2" s="10"/>
      <c r="I2" s="9"/>
    </row>
    <row r="3" spans="1:9" ht="33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4" t="s">
        <v>9</v>
      </c>
    </row>
    <row r="4" spans="1:9" s="1" customFormat="1" ht="27.75" customHeight="1">
      <c r="A4" s="4">
        <v>1</v>
      </c>
      <c r="B4" s="4">
        <v>185</v>
      </c>
      <c r="C4" s="4" t="s">
        <v>10</v>
      </c>
      <c r="D4" s="4">
        <v>1248</v>
      </c>
      <c r="E4" s="4">
        <v>1248</v>
      </c>
      <c r="F4" s="4">
        <v>1055.4</v>
      </c>
      <c r="G4" s="4">
        <v>89.66</v>
      </c>
      <c r="H4" s="14">
        <f>F4*G4</f>
        <v>94627.164</v>
      </c>
      <c r="I4" s="6"/>
    </row>
    <row r="5" spans="1:9" ht="27.75" customHeight="1">
      <c r="A5" s="4">
        <v>2</v>
      </c>
      <c r="B5" s="4">
        <v>207</v>
      </c>
      <c r="C5" s="4" t="s">
        <v>11</v>
      </c>
      <c r="D5" s="4">
        <v>1274.5</v>
      </c>
      <c r="E5" s="4">
        <v>1274.5</v>
      </c>
      <c r="F5" s="4">
        <v>1153</v>
      </c>
      <c r="G5" s="4">
        <v>89.66</v>
      </c>
      <c r="H5" s="14">
        <f aca="true" t="shared" si="0" ref="H5:H13">F5*G5</f>
        <v>103377.98</v>
      </c>
      <c r="I5" s="6"/>
    </row>
    <row r="6" spans="1:9" s="1" customFormat="1" ht="27.75" customHeight="1">
      <c r="A6" s="4">
        <v>3</v>
      </c>
      <c r="B6" s="4">
        <v>100</v>
      </c>
      <c r="C6" s="4" t="s">
        <v>12</v>
      </c>
      <c r="D6" s="4">
        <v>632</v>
      </c>
      <c r="E6" s="4">
        <v>632</v>
      </c>
      <c r="F6" s="4">
        <v>405.3</v>
      </c>
      <c r="G6" s="4">
        <v>89.66</v>
      </c>
      <c r="H6" s="14">
        <f t="shared" si="0"/>
        <v>36339.198</v>
      </c>
      <c r="I6" s="6"/>
    </row>
    <row r="7" spans="1:9" s="1" customFormat="1" ht="27.75" customHeight="1">
      <c r="A7" s="4">
        <v>4</v>
      </c>
      <c r="B7" s="4">
        <v>251</v>
      </c>
      <c r="C7" s="4" t="s">
        <v>13</v>
      </c>
      <c r="D7" s="4">
        <v>2024.5</v>
      </c>
      <c r="E7" s="4">
        <v>2024.5</v>
      </c>
      <c r="F7" s="4">
        <v>1519.79</v>
      </c>
      <c r="G7" s="4">
        <v>89.66</v>
      </c>
      <c r="H7" s="14">
        <f t="shared" si="0"/>
        <v>136264.3714</v>
      </c>
      <c r="I7" s="6"/>
    </row>
    <row r="8" spans="1:9" s="1" customFormat="1" ht="27.75" customHeight="1">
      <c r="A8" s="4">
        <v>5</v>
      </c>
      <c r="B8" s="4">
        <v>218</v>
      </c>
      <c r="C8" s="4" t="s">
        <v>14</v>
      </c>
      <c r="D8" s="4">
        <v>1771</v>
      </c>
      <c r="E8" s="4">
        <v>1771</v>
      </c>
      <c r="F8" s="4">
        <v>1526.32</v>
      </c>
      <c r="G8" s="4">
        <v>89.66</v>
      </c>
      <c r="H8" s="14">
        <f t="shared" si="0"/>
        <v>136849.85119999998</v>
      </c>
      <c r="I8" s="6"/>
    </row>
    <row r="9" spans="1:9" ht="27.75" customHeight="1">
      <c r="A9" s="4">
        <v>6</v>
      </c>
      <c r="B9" s="4">
        <v>350</v>
      </c>
      <c r="C9" s="4" t="s">
        <v>15</v>
      </c>
      <c r="D9" s="4">
        <v>2430.34</v>
      </c>
      <c r="E9" s="4">
        <v>2430.34</v>
      </c>
      <c r="F9" s="4">
        <v>2092.21</v>
      </c>
      <c r="G9" s="4">
        <v>89.66</v>
      </c>
      <c r="H9" s="14">
        <f t="shared" si="0"/>
        <v>187587.5486</v>
      </c>
      <c r="I9" s="6"/>
    </row>
    <row r="10" spans="1:9" ht="27.75" customHeight="1">
      <c r="A10" s="4">
        <v>7</v>
      </c>
      <c r="B10" s="4">
        <v>265</v>
      </c>
      <c r="C10" s="4" t="s">
        <v>16</v>
      </c>
      <c r="D10" s="4">
        <v>1591.4</v>
      </c>
      <c r="E10" s="4">
        <v>1591.4</v>
      </c>
      <c r="F10" s="4">
        <v>553.5</v>
      </c>
      <c r="G10" s="4">
        <v>89.66</v>
      </c>
      <c r="H10" s="14">
        <f t="shared" si="0"/>
        <v>49626.81</v>
      </c>
      <c r="I10" s="6"/>
    </row>
    <row r="11" spans="1:9" ht="27.75" customHeight="1">
      <c r="A11" s="4">
        <v>8</v>
      </c>
      <c r="B11" s="4">
        <v>163</v>
      </c>
      <c r="C11" s="4" t="s">
        <v>17</v>
      </c>
      <c r="D11" s="4">
        <v>970</v>
      </c>
      <c r="E11" s="4">
        <v>970</v>
      </c>
      <c r="F11" s="4">
        <v>532.65</v>
      </c>
      <c r="G11" s="4">
        <v>89.66</v>
      </c>
      <c r="H11" s="14">
        <f t="shared" si="0"/>
        <v>47757.399</v>
      </c>
      <c r="I11" s="6"/>
    </row>
    <row r="12" spans="1:9" ht="27.75" customHeight="1">
      <c r="A12" s="4">
        <v>9</v>
      </c>
      <c r="B12" s="4">
        <v>156</v>
      </c>
      <c r="C12" s="4" t="s">
        <v>18</v>
      </c>
      <c r="D12" s="4">
        <v>1495.8</v>
      </c>
      <c r="E12" s="4">
        <v>1495.8</v>
      </c>
      <c r="F12" s="4">
        <v>710.4</v>
      </c>
      <c r="G12" s="4">
        <v>89.66</v>
      </c>
      <c r="H12" s="14">
        <f t="shared" si="0"/>
        <v>63694.46399999999</v>
      </c>
      <c r="I12" s="6"/>
    </row>
    <row r="13" spans="1:9" ht="27.75" customHeight="1">
      <c r="A13" s="4" t="s">
        <v>19</v>
      </c>
      <c r="B13" s="4"/>
      <c r="C13" s="4" t="s">
        <v>20</v>
      </c>
      <c r="D13" s="4">
        <f>SUM(D4:D12)</f>
        <v>13437.539999999999</v>
      </c>
      <c r="E13" s="4">
        <f>SUM(E4:E12)</f>
        <v>13437.539999999999</v>
      </c>
      <c r="F13" s="4">
        <f>SUM(F4:F12)</f>
        <v>9548.57</v>
      </c>
      <c r="G13" s="4">
        <v>89.66</v>
      </c>
      <c r="H13" s="14">
        <f t="shared" si="0"/>
        <v>856124.7862</v>
      </c>
      <c r="I13" s="6"/>
    </row>
    <row r="14" spans="1:9" ht="48" customHeight="1">
      <c r="A14" s="11" t="s">
        <v>21</v>
      </c>
      <c r="B14" s="11"/>
      <c r="C14" s="11"/>
      <c r="D14" s="11"/>
      <c r="E14" s="11"/>
      <c r="F14" s="11"/>
      <c r="G14" s="11"/>
      <c r="H14" s="12"/>
      <c r="I14" s="11"/>
    </row>
  </sheetData>
  <sheetProtection/>
  <mergeCells count="3">
    <mergeCell ref="A1:I1"/>
    <mergeCell ref="A2:I2"/>
    <mergeCell ref="A14:I14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2023-05-29T02:13:00Z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4724CB46C58940C684753DFA132E069A</vt:lpwstr>
  </property>
</Properties>
</file>