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<sst xmlns="http://schemas.openxmlformats.org/spreadsheetml/2006/main" count="20" uniqueCount="20">
  <si>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建宁县2025年度天然商品林统保面积一览表</t>
  </si>
  <si>
    <t>序号</t>
  </si>
  <si>
    <t>乡</t>
  </si>
  <si>
    <t>天然商品林投保面积（亩）</t>
  </si>
  <si>
    <t>天然商品林保费（元）</t>
  </si>
  <si>
    <t>林农自缴保费（元）</t>
  </si>
  <si>
    <t>002溪口</t>
  </si>
  <si>
    <t>003里心</t>
  </si>
  <si>
    <t>004均口</t>
  </si>
  <si>
    <t>005伊家</t>
  </si>
  <si>
    <t>006黄坊</t>
  </si>
  <si>
    <t>007溪源</t>
  </si>
  <si>
    <t>008黄埠</t>
  </si>
  <si>
    <t>009客坊</t>
  </si>
  <si>
    <t>010濉溪</t>
  </si>
  <si>
    <t>035闽江源国有林场</t>
  </si>
  <si>
    <t>060保护区</t>
  </si>
  <si>
    <t>200林投公司</t>
  </si>
  <si>
    <t>202鹏九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</si>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</sst>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D19" sqref="D19"/>
    </sheetView>
  </sheetViews>
  <sheetFormatPr defaultColWidth="9" defaultRowHeight="13.5" outlineLevelCol="4"/>
  <cols>
    <col min="1" max="1" width="12.375" style="1" customWidth="1"/>
    <col min="2" max="2" width="20.5" style="1" customWidth="1"/>
    <col min="3" max="3" width="39.875" style="1" customWidth="1"/>
    <col min="4" max="4" width="32.375" style="1" customWidth="1"/>
    <col min="5" max="5" width="20.5" style="1" customWidth="1"/>
    <col min="6" max="16384" width="9" style="1"/>
  </cols>
  <sheetData>
    <row r="1" ht="48" customHeight="1" spans="1:5">
      <c r="A1" s="2" t="s">
        <v>0</v>
      </c>
      <c r="B1" s="2"/>
      <c r="C1" s="2"/>
      <c r="D1" s="2"/>
      <c r="E1" s="2"/>
    </row>
    <row r="2" ht="28.5" customHeight="1" spans="1:5">
      <c r="A2" s="3" t="s">
        <v>1</v>
      </c>
      <c r="B2" s="4" t="s">
        <v>2</v>
      </c>
      <c r="C2" s="5" t="s">
        <v>3</v>
      </c>
      <c r="D2" s="3" t="s">
        <v>4</v>
      </c>
      <c r="E2" s="3" t="s">
        <v>5</v>
      </c>
    </row>
    <row r="3" ht="28.5" customHeight="1" spans="1:5">
      <c r="A3" s="3">
        <v>1</v>
      </c>
      <c r="B3" s="3" t="s">
        <v>6</v>
      </c>
      <c r="C3" s="6">
        <v>13330</v>
      </c>
      <c r="D3" s="7">
        <f>C3*1.8</f>
        <v>23994</v>
      </c>
      <c r="E3" s="7">
        <f>D3*0.25</f>
        <v>5998.5</v>
      </c>
    </row>
    <row r="4" ht="28.5" customHeight="1" spans="1:5">
      <c r="A4" s="3">
        <v>2</v>
      </c>
      <c r="B4" s="3" t="s">
        <v>7</v>
      </c>
      <c r="C4" s="6">
        <v>24957.4</v>
      </c>
      <c r="D4" s="7">
        <f t="shared" ref="D4:D16" si="0">C4*1.8</f>
        <v>44923.32</v>
      </c>
      <c r="E4" s="7">
        <f t="shared" ref="E4:E16" si="1">D4*0.25</f>
        <v>11230.83</v>
      </c>
    </row>
    <row r="5" ht="28.5" customHeight="1" spans="1:5">
      <c r="A5" s="3">
        <v>3</v>
      </c>
      <c r="B5" s="3" t="s">
        <v>8</v>
      </c>
      <c r="C5" s="6">
        <v>29697.2</v>
      </c>
      <c r="D5" s="7">
        <f t="shared" si="0"/>
        <v>53454.96</v>
      </c>
      <c r="E5" s="7">
        <f t="shared" si="1"/>
        <v>13363.74</v>
      </c>
    </row>
    <row r="6" ht="28.5" customHeight="1" spans="1:5">
      <c r="A6" s="3">
        <v>4</v>
      </c>
      <c r="B6" s="3" t="s">
        <v>9</v>
      </c>
      <c r="C6" s="6">
        <v>12169.7</v>
      </c>
      <c r="D6" s="7">
        <f t="shared" si="0"/>
        <v>21905.46</v>
      </c>
      <c r="E6" s="7">
        <f t="shared" si="1"/>
        <v>5476.365</v>
      </c>
    </row>
    <row r="7" ht="28.5" customHeight="1" spans="1:5">
      <c r="A7" s="3">
        <v>5</v>
      </c>
      <c r="B7" s="3" t="s">
        <v>10</v>
      </c>
      <c r="C7" s="7">
        <v>19342.1</v>
      </c>
      <c r="D7" s="7">
        <f t="shared" si="0"/>
        <v>34815.78</v>
      </c>
      <c r="E7" s="7">
        <f t="shared" si="1"/>
        <v>8703.945</v>
      </c>
    </row>
    <row r="8" ht="28.5" customHeight="1" spans="1:5">
      <c r="A8" s="3">
        <v>6</v>
      </c>
      <c r="B8" s="3" t="s">
        <v>11</v>
      </c>
      <c r="C8" s="6">
        <v>19100.9</v>
      </c>
      <c r="D8" s="7">
        <f t="shared" si="0"/>
        <v>34381.62</v>
      </c>
      <c r="E8" s="7">
        <f t="shared" si="1"/>
        <v>8595.405</v>
      </c>
    </row>
    <row r="9" ht="28.5" customHeight="1" spans="1:5">
      <c r="A9" s="3">
        <v>7</v>
      </c>
      <c r="B9" s="3" t="s">
        <v>12</v>
      </c>
      <c r="C9" s="6">
        <v>17928.6</v>
      </c>
      <c r="D9" s="7">
        <f t="shared" si="0"/>
        <v>32271.48</v>
      </c>
      <c r="E9" s="7">
        <f t="shared" si="1"/>
        <v>8067.87</v>
      </c>
    </row>
    <row r="10" ht="28.5" customHeight="1" spans="1:5">
      <c r="A10" s="3">
        <v>8</v>
      </c>
      <c r="B10" s="3" t="s">
        <v>13</v>
      </c>
      <c r="C10" s="6">
        <v>28416.9</v>
      </c>
      <c r="D10" s="7">
        <f t="shared" si="0"/>
        <v>51150.42</v>
      </c>
      <c r="E10" s="7">
        <f t="shared" si="1"/>
        <v>12787.605</v>
      </c>
    </row>
    <row r="11" ht="28.5" customHeight="1" spans="1:5">
      <c r="A11" s="3">
        <v>9</v>
      </c>
      <c r="B11" s="3" t="s">
        <v>14</v>
      </c>
      <c r="C11" s="6">
        <v>7996.7</v>
      </c>
      <c r="D11" s="7">
        <f t="shared" si="0"/>
        <v>14394.06</v>
      </c>
      <c r="E11" s="7">
        <f t="shared" si="1"/>
        <v>3598.515</v>
      </c>
    </row>
    <row r="12" ht="28.5" customHeight="1" spans="1:5">
      <c r="A12" s="3">
        <v>10</v>
      </c>
      <c r="B12" s="3" t="s">
        <v>15</v>
      </c>
      <c r="C12" s="6">
        <v>27999.9</v>
      </c>
      <c r="D12" s="7">
        <f t="shared" si="0"/>
        <v>50399.82</v>
      </c>
      <c r="E12" s="7">
        <f t="shared" si="1"/>
        <v>12599.955</v>
      </c>
    </row>
    <row r="13" ht="28.5" customHeight="1" spans="1:5">
      <c r="A13" s="3">
        <v>11</v>
      </c>
      <c r="B13" s="3" t="s">
        <v>16</v>
      </c>
      <c r="C13" s="6">
        <v>1270.4</v>
      </c>
      <c r="D13" s="7">
        <f t="shared" si="0"/>
        <v>2286.72</v>
      </c>
      <c r="E13" s="7">
        <f t="shared" si="1"/>
        <v>571.68</v>
      </c>
    </row>
    <row r="14" ht="28.5" customHeight="1" spans="1:5">
      <c r="A14" s="3">
        <v>12</v>
      </c>
      <c r="B14" s="3" t="s">
        <v>17</v>
      </c>
      <c r="C14" s="6">
        <v>23515</v>
      </c>
      <c r="D14" s="7">
        <f t="shared" si="0"/>
        <v>42327</v>
      </c>
      <c r="E14" s="7">
        <f t="shared" si="1"/>
        <v>10581.75</v>
      </c>
    </row>
    <row r="15" ht="28.5" customHeight="1" spans="1:5">
      <c r="A15" s="3">
        <v>13</v>
      </c>
      <c r="B15" s="3" t="s">
        <v>18</v>
      </c>
      <c r="C15" s="6">
        <f>83.3+425.5+273.1+121.9+5.6</f>
        <v>909.4</v>
      </c>
      <c r="D15" s="7">
        <f t="shared" si="0"/>
        <v>1636.92</v>
      </c>
      <c r="E15" s="7">
        <f t="shared" si="1"/>
        <v>409.23</v>
      </c>
    </row>
    <row r="16" ht="28.5" customHeight="1" spans="1:5">
      <c r="A16" s="3" t="s">
        <v>19</v>
      </c>
      <c r="B16" s="3"/>
      <c r="C16" s="7">
        <v>226634.2</v>
      </c>
      <c r="D16" s="7">
        <f t="shared" si="0"/>
        <v>407941.56</v>
      </c>
      <c r="E16" s="7">
        <f t="shared" si="1"/>
        <v>101985.39</v>
      </c>
    </row>
  </sheetData>
  <mergeCells count="2">
    <mergeCell ref="A1:E1"/>
    <mergeCell ref="A16:B16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刘迅文</cp:lastModifiedBy>
  <dcterms:created xsi:type="dcterms:W3CDTF">2023-05-12T11:15:00Z</dcterms:created>
  <dcterms:modified xsi:type="dcterms:W3CDTF">2025-04-11T03:14:55Z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4AF75C5DFD2445F3945086DC636B3DDF</vt:lpwstr>
  </property>
</Properties>
</file>