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表1" sheetId="1" r:id="rId1"/>
    <sheet name="表2" sheetId="2" r:id="rId2"/>
    <sheet name="表3" sheetId="4" r:id="rId3"/>
    <sheet name="表4" sheetId="6" r:id="rId4"/>
    <sheet name="表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<sst xmlns="http://schemas.openxmlformats.org/spreadsheetml/2006/main" count="223" uniqueCount="154">
  <si>
    <r>
      <rPr>
        <b/>
        <sz val="18"/>
        <color theme="1"/>
        <rFont val="宋体"/>
        <charset val="134"/>
        <scheme val="minor"/>
      </rPr>
      <t xml:space="preserve">2025年莲子社会化服务集中加工点建设（莲子购机）补助汇总表
                                                         </t>
    </r>
    <r>
      <rPr>
        <b/>
        <sz val="14"/>
        <color theme="1"/>
        <rFont val="宋体"/>
        <charset val="134"/>
        <scheme val="minor"/>
      </rPr>
      <t xml:space="preserve"> </t>
    </r>
    <r>
      <rPr>
        <sz val="14"/>
        <color theme="1"/>
        <rFont val="宋体"/>
        <charset val="134"/>
        <scheme val="minor"/>
      </rPr>
      <t>时间：2025年8月13日</t>
    </r>
  </si>
  <si>
    <t>序号</t>
  </si>
  <si>
    <t>乡镇　</t>
  </si>
  <si>
    <t>姓名</t>
  </si>
  <si>
    <t>产品名称</t>
  </si>
  <si>
    <t>产品型号</t>
  </si>
  <si>
    <t>产品编号</t>
  </si>
  <si>
    <t>购机数量</t>
  </si>
  <si>
    <t>补助金额(元）</t>
  </si>
  <si>
    <t>溪口镇</t>
  </si>
  <si>
    <t>王文生</t>
  </si>
  <si>
    <t xml:space="preserve">莲子剥蓬机
</t>
  </si>
  <si>
    <t>6LBP-60A</t>
  </si>
  <si>
    <t>XL-22032029</t>
  </si>
  <si>
    <t>莲子剥壳去皮一体机</t>
  </si>
  <si>
    <t>6LBQ30-WH</t>
  </si>
  <si>
    <t>WH-23233</t>
  </si>
  <si>
    <t>莲子通芯机</t>
  </si>
  <si>
    <t>6LTX-40D</t>
  </si>
  <si>
    <t>XL-22110255</t>
  </si>
  <si>
    <t>陈天涯</t>
  </si>
  <si>
    <t>WH-23223</t>
  </si>
  <si>
    <t>黄历水</t>
  </si>
  <si>
    <t>WH-23230</t>
  </si>
  <si>
    <t>濉溪镇</t>
  </si>
  <si>
    <t>危金财</t>
  </si>
  <si>
    <t>XLSN-35</t>
  </si>
  <si>
    <t>XLSN-1331</t>
  </si>
  <si>
    <t>宁小青</t>
  </si>
  <si>
    <t>6LBQ-30</t>
  </si>
  <si>
    <t>XL-22012626</t>
  </si>
  <si>
    <t>朱耀辉</t>
  </si>
  <si>
    <t>6LTKQP-35</t>
  </si>
  <si>
    <t>LC-5412</t>
  </si>
  <si>
    <t>李有根</t>
  </si>
  <si>
    <t>6LBQ-30B</t>
  </si>
  <si>
    <t>HF-61BQ-30B-371</t>
  </si>
  <si>
    <t>里心镇</t>
  </si>
  <si>
    <t xml:space="preserve">建宁县龙威生物科技有限公司
</t>
  </si>
  <si>
    <t>莲子剥蓬机</t>
  </si>
  <si>
    <t>6LBP-110</t>
  </si>
  <si>
    <t>LC-0069
LC-0070</t>
  </si>
  <si>
    <t xml:space="preserve">LC-5539
LC-5549
LC-5550
</t>
  </si>
  <si>
    <t>XL-22111512
XL-22111568
XL-22111659</t>
  </si>
  <si>
    <t>邱模贤</t>
  </si>
  <si>
    <t>LC-5426</t>
  </si>
  <si>
    <t>徐明亮</t>
  </si>
  <si>
    <t>WH-23231</t>
  </si>
  <si>
    <t>尤春城</t>
  </si>
  <si>
    <t>LC-5425</t>
  </si>
  <si>
    <t>何荣贵</t>
  </si>
  <si>
    <t>LC-5413</t>
  </si>
  <si>
    <t>陈秋霞</t>
  </si>
  <si>
    <t>6LTK-40D</t>
  </si>
  <si>
    <t>XL-22110111</t>
  </si>
  <si>
    <t>戴明景</t>
  </si>
  <si>
    <t>LC-5010</t>
  </si>
  <si>
    <t>6LTX-40</t>
  </si>
  <si>
    <t>TXJ-1902</t>
  </si>
  <si>
    <t>戴明诚</t>
  </si>
  <si>
    <t>均口镇</t>
  </si>
  <si>
    <t>谢样根</t>
  </si>
  <si>
    <t>XL-22012910</t>
  </si>
  <si>
    <t>邱国盛</t>
  </si>
  <si>
    <t>XL-22012916</t>
  </si>
  <si>
    <t>曾福生</t>
  </si>
  <si>
    <t>MN-21</t>
  </si>
  <si>
    <t>客坊乡</t>
  </si>
  <si>
    <t>刘方桂</t>
  </si>
  <si>
    <t>LC-5553</t>
  </si>
  <si>
    <t>邹先茂</t>
  </si>
  <si>
    <t>HF-6LBQ-30B-380</t>
  </si>
  <si>
    <t>黄埠乡</t>
  </si>
  <si>
    <t>刘中平</t>
  </si>
  <si>
    <t>LC-5427</t>
  </si>
  <si>
    <t>刘斯兴</t>
  </si>
  <si>
    <t>LC-5616</t>
  </si>
  <si>
    <t>溪源乡</t>
  </si>
  <si>
    <t>杨建兴</t>
  </si>
  <si>
    <t>LC-5529</t>
  </si>
  <si>
    <t>黄坊乡</t>
  </si>
  <si>
    <t>龚安仔</t>
  </si>
  <si>
    <t>LC-5098</t>
  </si>
  <si>
    <t>伊家乡</t>
  </si>
  <si>
    <t>罗立胜</t>
  </si>
  <si>
    <t>LC-4989</t>
  </si>
  <si>
    <t>合计</t>
  </si>
  <si>
    <r>
      <rPr>
        <b/>
        <sz val="20"/>
        <color theme="1"/>
        <rFont val="宋体"/>
        <charset val="134"/>
        <scheme val="minor"/>
      </rPr>
      <t>2025年优良种藕繁育基地建设补助汇总表</t>
    </r>
    <r>
      <rPr>
        <sz val="11"/>
        <color theme="1"/>
        <rFont val="宋体"/>
        <charset val="134"/>
        <scheme val="minor"/>
      </rPr>
      <t xml:space="preserve">
                                             </t>
    </r>
    <r>
      <rPr>
        <sz val="14"/>
        <color theme="1"/>
        <rFont val="宋体"/>
        <charset val="134"/>
        <scheme val="minor"/>
      </rPr>
      <t xml:space="preserve"> 时间：2025年 8月13日
</t>
    </r>
  </si>
  <si>
    <t>经营主体
（个人）</t>
  </si>
  <si>
    <t>乡镇</t>
  </si>
  <si>
    <t>种植
面积
（亩）</t>
  </si>
  <si>
    <t>种植地点</t>
  </si>
  <si>
    <t>补助
金额
（元）</t>
  </si>
  <si>
    <t>溪口镇溪枫村</t>
  </si>
  <si>
    <t>火山组、吴山组</t>
  </si>
  <si>
    <t>建宁县鑫伟种养殖家庭农场　</t>
  </si>
  <si>
    <t>均口镇黄岭村</t>
  </si>
  <si>
    <t>三滩水产养殖场</t>
  </si>
  <si>
    <t>福建福源建莲开发有限公司</t>
  </si>
  <si>
    <t>西门莲塘</t>
  </si>
  <si>
    <t>备注：西门莲塘种质资源保护补助</t>
  </si>
  <si>
    <r>
      <rPr>
        <b/>
        <sz val="20"/>
        <color theme="1"/>
        <rFont val="宋体"/>
        <charset val="134"/>
        <scheme val="minor"/>
      </rPr>
      <t>2025年标准化生产示范片建设补助汇总表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</t>
    </r>
    <r>
      <rPr>
        <sz val="16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时间：2025年 8月 13日</t>
    </r>
    <r>
      <rPr>
        <sz val="16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 xml:space="preserve">
 </t>
    </r>
  </si>
  <si>
    <t>申报主体</t>
  </si>
  <si>
    <t>所在乡镇</t>
  </si>
  <si>
    <t>示范片面积（亩）</t>
  </si>
  <si>
    <t>补助金额（元）</t>
  </si>
  <si>
    <t>负责人</t>
  </si>
  <si>
    <t>濉溪镇圳头村民委员会</t>
  </si>
  <si>
    <t>圳头村枫林石</t>
  </si>
  <si>
    <t>朱盛涛</t>
  </si>
  <si>
    <t>濉溪镇大源村民委员会</t>
  </si>
  <si>
    <t>大源村坪上楮树下</t>
  </si>
  <si>
    <t>陈忠铭</t>
  </si>
  <si>
    <t>濉溪镇高峰村民委员会</t>
  </si>
  <si>
    <t>谢马苏梯田莲海</t>
  </si>
  <si>
    <t>聂有华</t>
  </si>
  <si>
    <t>伊家乡双坑村民委员会</t>
  </si>
  <si>
    <t>双坑村周家、盆家塅</t>
  </si>
  <si>
    <t>姜春花</t>
  </si>
  <si>
    <t xml:space="preserve">5
                                                                         时间：2025年 8月 13日
 </t>
  </si>
  <si>
    <t>溪源乡都团村民委员会</t>
  </si>
  <si>
    <t>陈家地</t>
  </si>
  <si>
    <t>丁木贵</t>
  </si>
  <si>
    <t>溪源乡上坪村民委员会</t>
  </si>
  <si>
    <t>上坪及下洼</t>
  </si>
  <si>
    <t>杨有光</t>
  </si>
  <si>
    <t>均口镇黄岭村民委员会</t>
  </si>
  <si>
    <t>黄岭村</t>
  </si>
  <si>
    <t>卢星华</t>
  </si>
  <si>
    <t>均口镇隆下村民委员会</t>
  </si>
  <si>
    <t>雷打石、三丘垅</t>
  </si>
  <si>
    <t>宁千德</t>
  </si>
  <si>
    <t>溪口镇溪枫村民委员会</t>
  </si>
  <si>
    <t>溪枫村山下、隔边组</t>
  </si>
  <si>
    <t>董家辉</t>
  </si>
  <si>
    <t>客坊乡张溪村民委员会</t>
  </si>
  <si>
    <t>中坊、下坊</t>
  </si>
  <si>
    <t>刘天才</t>
  </si>
  <si>
    <t>福建半亩方塘生物有限公司</t>
  </si>
  <si>
    <t>修竹荷苑</t>
  </si>
  <si>
    <t>吴晶晶</t>
  </si>
  <si>
    <t>2025年莲子基地订单收购补助汇总表</t>
  </si>
  <si>
    <t>签订订单合同面积
（亩）</t>
  </si>
  <si>
    <t>收购数量
（斤）</t>
  </si>
  <si>
    <t>补助金额
（元）</t>
  </si>
  <si>
    <t>三明市冠莲食品有限公司</t>
  </si>
  <si>
    <t>邱志华</t>
  </si>
  <si>
    <r>
      <rPr>
        <sz val="11"/>
        <color theme="1"/>
        <rFont val="宋体"/>
        <charset val="134"/>
      </rPr>
      <t>　　　　　　　　　　　</t>
    </r>
    <r>
      <rPr>
        <b/>
        <sz val="20"/>
        <color theme="1"/>
        <rFont val="宋体"/>
        <charset val="134"/>
      </rPr>
      <t>　2025年莲子种植保险保费补助汇总表</t>
    </r>
  </si>
  <si>
    <t>会县参保户数</t>
  </si>
  <si>
    <t>投保莲子面积
（亩）</t>
  </si>
  <si>
    <t>保险金额
（万元）</t>
  </si>
  <si>
    <t>保险费
（万元）</t>
  </si>
  <si>
    <t>县财政补助
（万元）</t>
  </si>
  <si>
    <t>备注：省财政补助30%、县财政补助50%、农户自筹20%。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</si>
</sst>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I11" sqref="I11"/>
    </sheetView>
  </sheetViews>
  <sheetFormatPr defaultColWidth="9" defaultRowHeight="13.5"/>
  <cols>
    <col min="1" max="1" width="4.375" customWidth="1"/>
    <col min="2" max="2" width="6.875" customWidth="1"/>
    <col min="3" max="3" width="6.75" customWidth="1"/>
    <col min="4" max="4" width="19" customWidth="1"/>
    <col min="5" max="5" width="14" customWidth="1"/>
    <col min="6" max="6" width="15.75" customWidth="1"/>
    <col min="7" max="7" width="9.25" customWidth="1"/>
    <col min="8" max="8" width="12.875" customWidth="1"/>
    <col min="9" max="9" width="14.875" customWidth="1"/>
    <col min="10" max="10" width="21.625" customWidth="1"/>
    <col min="11" max="11" width="12" customWidth="1"/>
  </cols>
  <sheetData>
    <row r="1" ht="48" customHeight="1" spans="1:11">
      <c r="C1" s="28" t="s">
        <v>0</v>
      </c>
      <c r="D1" s="21"/>
      <c r="E1" s="21"/>
      <c r="F1" s="21"/>
      <c r="G1" s="21"/>
      <c r="H1" s="21"/>
      <c r="I1" s="21"/>
      <c r="J1" s="21"/>
      <c r="K1" s="21"/>
    </row>
    <row r="2" ht="18.25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9"/>
      <c r="J2" s="16"/>
      <c r="K2" s="16"/>
    </row>
    <row r="3" ht="18" customHeight="1" spans="1:11">
      <c r="A3" s="17">
        <v>1</v>
      </c>
      <c r="B3" s="30" t="s">
        <v>9</v>
      </c>
      <c r="C3" s="30" t="s">
        <v>10</v>
      </c>
      <c r="D3" s="19" t="s">
        <v>11</v>
      </c>
      <c r="E3" s="17" t="s">
        <v>12</v>
      </c>
      <c r="F3" s="17" t="s">
        <v>13</v>
      </c>
      <c r="G3" s="17">
        <v>1</v>
      </c>
      <c r="H3" s="31">
        <v>3000</v>
      </c>
      <c r="I3" s="32"/>
      <c r="J3" s="18"/>
      <c r="K3" s="18"/>
    </row>
    <row r="4" ht="18" customHeight="1" spans="1:11">
      <c r="A4" s="17">
        <v>2</v>
      </c>
      <c r="B4" s="33"/>
      <c r="C4" s="33"/>
      <c r="D4" s="17" t="s">
        <v>14</v>
      </c>
      <c r="E4" s="17" t="s">
        <v>15</v>
      </c>
      <c r="F4" s="17" t="s">
        <v>16</v>
      </c>
      <c r="G4" s="17">
        <v>1</v>
      </c>
      <c r="H4" s="31">
        <v>4000</v>
      </c>
      <c r="I4" s="34"/>
      <c r="J4" s="18"/>
      <c r="K4" s="18"/>
    </row>
    <row r="5" ht="18" customHeight="1" spans="1:11">
      <c r="A5" s="17">
        <v>3</v>
      </c>
      <c r="B5" s="33"/>
      <c r="C5" s="35"/>
      <c r="D5" s="17" t="s">
        <v>17</v>
      </c>
      <c r="E5" s="17" t="s">
        <v>18</v>
      </c>
      <c r="F5" s="17" t="s">
        <v>19</v>
      </c>
      <c r="G5" s="17">
        <v>1</v>
      </c>
      <c r="H5" s="31">
        <v>5500</v>
      </c>
      <c r="I5" s="34"/>
      <c r="J5" s="18"/>
      <c r="K5" s="18"/>
    </row>
    <row r="6" ht="18" customHeight="1" spans="1:11">
      <c r="A6" s="17">
        <v>4</v>
      </c>
      <c r="B6" s="33"/>
      <c r="C6" s="17" t="s">
        <v>20</v>
      </c>
      <c r="D6" s="19" t="s">
        <v>14</v>
      </c>
      <c r="E6" s="19" t="s">
        <v>15</v>
      </c>
      <c r="F6" s="19" t="s">
        <v>21</v>
      </c>
      <c r="G6" s="17">
        <v>1</v>
      </c>
      <c r="H6" s="31">
        <v>4000</v>
      </c>
      <c r="I6" s="34"/>
      <c r="J6" s="18"/>
      <c r="K6" s="18"/>
    </row>
    <row r="7" s="26" customFormat="1" ht="18" customHeight="1" spans="1:11">
      <c r="A7" s="36">
        <v>5</v>
      </c>
      <c r="B7" s="35"/>
      <c r="C7" s="37" t="s">
        <v>22</v>
      </c>
      <c r="D7" s="37" t="s">
        <v>14</v>
      </c>
      <c r="E7" s="37" t="s">
        <v>15</v>
      </c>
      <c r="F7" s="37" t="s">
        <v>23</v>
      </c>
      <c r="G7" s="37">
        <v>1</v>
      </c>
      <c r="H7" s="38">
        <v>4000</v>
      </c>
      <c r="I7" s="39"/>
      <c r="J7" s="40"/>
      <c r="K7" s="40"/>
    </row>
    <row r="8" ht="18" customHeight="1" spans="1:11">
      <c r="A8" s="17">
        <v>6</v>
      </c>
      <c r="B8" s="30" t="s">
        <v>24</v>
      </c>
      <c r="C8" s="17" t="s">
        <v>25</v>
      </c>
      <c r="D8" s="17" t="s">
        <v>14</v>
      </c>
      <c r="E8" s="17" t="s">
        <v>26</v>
      </c>
      <c r="F8" s="19" t="s">
        <v>27</v>
      </c>
      <c r="G8" s="17">
        <v>1</v>
      </c>
      <c r="H8" s="31">
        <v>4000</v>
      </c>
      <c r="I8" s="32"/>
      <c r="J8" s="18"/>
      <c r="K8" s="18"/>
    </row>
    <row r="9" ht="18" customHeight="1" spans="1:11">
      <c r="A9" s="17">
        <v>7</v>
      </c>
      <c r="B9" s="33"/>
      <c r="C9" s="17" t="s">
        <v>28</v>
      </c>
      <c r="D9" s="17" t="s">
        <v>14</v>
      </c>
      <c r="E9" s="17" t="s">
        <v>29</v>
      </c>
      <c r="F9" s="17" t="s">
        <v>30</v>
      </c>
      <c r="G9" s="17">
        <v>1</v>
      </c>
      <c r="H9" s="31">
        <v>4000</v>
      </c>
      <c r="I9" s="32"/>
      <c r="J9" s="18"/>
      <c r="K9" s="18"/>
    </row>
    <row r="10" ht="18" customHeight="1" spans="1:11">
      <c r="A10" s="17">
        <v>8</v>
      </c>
      <c r="B10" s="33"/>
      <c r="C10" s="17" t="s">
        <v>31</v>
      </c>
      <c r="D10" s="17" t="s">
        <v>14</v>
      </c>
      <c r="E10" s="17" t="s">
        <v>32</v>
      </c>
      <c r="F10" s="17" t="s">
        <v>33</v>
      </c>
      <c r="G10" s="17">
        <v>1</v>
      </c>
      <c r="H10" s="31">
        <v>4000</v>
      </c>
      <c r="I10" s="32"/>
      <c r="J10" s="18"/>
      <c r="K10" s="18"/>
    </row>
    <row r="11" ht="24" customHeight="1" spans="1:11">
      <c r="A11" s="17">
        <v>9</v>
      </c>
      <c r="B11" s="33"/>
      <c r="C11" s="19" t="s">
        <v>34</v>
      </c>
      <c r="D11" s="19" t="s">
        <v>14</v>
      </c>
      <c r="E11" s="19" t="s">
        <v>35</v>
      </c>
      <c r="F11" s="19" t="s">
        <v>36</v>
      </c>
      <c r="G11" s="17">
        <v>1</v>
      </c>
      <c r="H11" s="31">
        <v>4000</v>
      </c>
      <c r="I11" s="32"/>
      <c r="J11" s="18"/>
      <c r="K11" s="18"/>
    </row>
    <row r="12" ht="28" customHeight="1" spans="1:11">
      <c r="A12" s="17">
        <v>10</v>
      </c>
      <c r="B12" s="30" t="s">
        <v>37</v>
      </c>
      <c r="C12" s="41" t="s">
        <v>38</v>
      </c>
      <c r="D12" s="17" t="s">
        <v>39</v>
      </c>
      <c r="E12" s="17" t="s">
        <v>40</v>
      </c>
      <c r="F12" s="19" t="s">
        <v>41</v>
      </c>
      <c r="G12" s="17">
        <v>2</v>
      </c>
      <c r="H12" s="31">
        <v>6000</v>
      </c>
      <c r="I12" s="32"/>
      <c r="J12" s="18"/>
      <c r="K12" s="18"/>
    </row>
    <row r="13" ht="41" customHeight="1" spans="1:11">
      <c r="A13" s="36">
        <v>11</v>
      </c>
      <c r="B13" s="33"/>
      <c r="C13" s="42"/>
      <c r="D13" s="17" t="s">
        <v>14</v>
      </c>
      <c r="E13" s="43" t="s">
        <v>32</v>
      </c>
      <c r="F13" s="44" t="s">
        <v>42</v>
      </c>
      <c r="G13" s="45">
        <v>3</v>
      </c>
      <c r="H13" s="46">
        <v>12000</v>
      </c>
      <c r="I13" s="32"/>
      <c r="J13" s="18"/>
      <c r="K13" s="18"/>
    </row>
    <row r="14" s="27" customFormat="1" ht="38" customHeight="1" spans="1:11">
      <c r="A14" s="36">
        <v>12</v>
      </c>
      <c r="B14" s="33"/>
      <c r="C14" s="47"/>
      <c r="D14" s="19" t="s">
        <v>17</v>
      </c>
      <c r="E14" s="43" t="s">
        <v>18</v>
      </c>
      <c r="F14" s="44" t="s">
        <v>43</v>
      </c>
      <c r="G14" s="48">
        <v>3</v>
      </c>
      <c r="H14" s="46">
        <v>16425</v>
      </c>
      <c r="I14" s="32"/>
      <c r="J14" s="18"/>
      <c r="K14" s="18"/>
    </row>
    <row r="15" s="27" customFormat="1" ht="18" customHeight="1" spans="1:11">
      <c r="A15" s="17">
        <v>13</v>
      </c>
      <c r="B15" s="33"/>
      <c r="C15" s="36" t="s">
        <v>44</v>
      </c>
      <c r="D15" s="36" t="s">
        <v>14</v>
      </c>
      <c r="E15" s="17" t="s">
        <v>32</v>
      </c>
      <c r="F15" s="17" t="s">
        <v>45</v>
      </c>
      <c r="G15" s="17">
        <v>1</v>
      </c>
      <c r="H15" s="31">
        <v>4000</v>
      </c>
      <c r="I15" s="49"/>
      <c r="J15" s="18"/>
      <c r="K15" s="18"/>
    </row>
    <row r="16" ht="18" customHeight="1" spans="1:11">
      <c r="A16" s="17">
        <v>14</v>
      </c>
      <c r="B16" s="33"/>
      <c r="C16" s="17" t="s">
        <v>46</v>
      </c>
      <c r="D16" s="36" t="s">
        <v>14</v>
      </c>
      <c r="E16" s="17" t="s">
        <v>15</v>
      </c>
      <c r="F16" s="17" t="s">
        <v>47</v>
      </c>
      <c r="G16" s="17">
        <v>1</v>
      </c>
      <c r="H16" s="31">
        <v>4000</v>
      </c>
      <c r="I16" s="49"/>
      <c r="J16" s="18"/>
      <c r="K16" s="18"/>
    </row>
    <row r="17" ht="18" customHeight="1" spans="1:11">
      <c r="A17" s="17">
        <v>15</v>
      </c>
      <c r="B17" s="33"/>
      <c r="C17" s="17" t="s">
        <v>48</v>
      </c>
      <c r="D17" s="36" t="s">
        <v>14</v>
      </c>
      <c r="E17" s="17" t="s">
        <v>32</v>
      </c>
      <c r="F17" s="17" t="s">
        <v>49</v>
      </c>
      <c r="G17" s="17">
        <v>1</v>
      </c>
      <c r="H17" s="31">
        <v>4000</v>
      </c>
      <c r="I17" s="49"/>
      <c r="J17" s="18"/>
      <c r="K17" s="18"/>
    </row>
    <row r="18" ht="18" customHeight="1" spans="1:11">
      <c r="A18" s="36">
        <v>16</v>
      </c>
      <c r="B18" s="33"/>
      <c r="C18" s="17" t="s">
        <v>50</v>
      </c>
      <c r="D18" s="36" t="s">
        <v>14</v>
      </c>
      <c r="E18" s="17" t="s">
        <v>32</v>
      </c>
      <c r="F18" s="36" t="s">
        <v>51</v>
      </c>
      <c r="G18" s="17">
        <v>1</v>
      </c>
      <c r="H18" s="31">
        <v>4000</v>
      </c>
      <c r="I18" s="49"/>
      <c r="J18" s="18"/>
      <c r="K18" s="18"/>
    </row>
    <row r="19" s="27" customFormat="1" ht="18" customHeight="1" spans="1:11">
      <c r="A19" s="36">
        <v>17</v>
      </c>
      <c r="B19" s="33"/>
      <c r="C19" s="36" t="s">
        <v>52</v>
      </c>
      <c r="D19" s="36" t="s">
        <v>17</v>
      </c>
      <c r="E19" s="17" t="s">
        <v>53</v>
      </c>
      <c r="F19" s="17" t="s">
        <v>54</v>
      </c>
      <c r="G19" s="17">
        <v>1</v>
      </c>
      <c r="H19" s="31">
        <v>5500</v>
      </c>
      <c r="I19" s="49"/>
      <c r="J19" s="18"/>
      <c r="K19" s="18"/>
    </row>
    <row r="20" s="27" customFormat="1" ht="18" customHeight="1" spans="1:11">
      <c r="A20" s="17">
        <v>18</v>
      </c>
      <c r="B20" s="33"/>
      <c r="C20" s="50" t="s">
        <v>55</v>
      </c>
      <c r="D20" s="36" t="s">
        <v>14</v>
      </c>
      <c r="E20" s="17" t="s">
        <v>32</v>
      </c>
      <c r="F20" s="17" t="s">
        <v>56</v>
      </c>
      <c r="G20" s="17">
        <v>1</v>
      </c>
      <c r="H20" s="31">
        <v>4000</v>
      </c>
      <c r="I20" s="49"/>
      <c r="J20" s="18"/>
      <c r="K20" s="18"/>
    </row>
    <row r="21" ht="18" customHeight="1" spans="1:11">
      <c r="A21" s="17">
        <v>19</v>
      </c>
      <c r="B21" s="33"/>
      <c r="C21" s="51"/>
      <c r="D21" s="36" t="s">
        <v>17</v>
      </c>
      <c r="E21" s="17" t="s">
        <v>57</v>
      </c>
      <c r="F21" s="17" t="s">
        <v>58</v>
      </c>
      <c r="G21" s="17">
        <v>1</v>
      </c>
      <c r="H21" s="31">
        <v>5500</v>
      </c>
      <c r="I21" s="49"/>
      <c r="J21" s="18"/>
      <c r="K21" s="18"/>
    </row>
    <row r="22" ht="18" customHeight="1" spans="1:11">
      <c r="A22" s="17">
        <v>20</v>
      </c>
      <c r="B22" s="35"/>
      <c r="C22" s="17" t="s">
        <v>59</v>
      </c>
      <c r="D22" s="36" t="s">
        <v>14</v>
      </c>
      <c r="E22" s="36" t="s">
        <v>32</v>
      </c>
      <c r="F22" s="36" t="s">
        <v>56</v>
      </c>
      <c r="G22" s="17">
        <v>1</v>
      </c>
      <c r="H22" s="31">
        <v>4000</v>
      </c>
      <c r="I22" s="49"/>
      <c r="J22" s="18"/>
      <c r="K22" s="18"/>
    </row>
    <row r="23" ht="18.25" customHeight="1" spans="1:11">
      <c r="A23" s="17">
        <v>21</v>
      </c>
      <c r="B23" s="30" t="s">
        <v>60</v>
      </c>
      <c r="C23" s="17" t="s">
        <v>61</v>
      </c>
      <c r="D23" s="36" t="s">
        <v>14</v>
      </c>
      <c r="E23" s="17" t="s">
        <v>29</v>
      </c>
      <c r="F23" s="17" t="s">
        <v>62</v>
      </c>
      <c r="G23" s="17">
        <v>1</v>
      </c>
      <c r="H23" s="31">
        <v>4000</v>
      </c>
      <c r="I23" s="49"/>
      <c r="J23" s="18"/>
      <c r="K23" s="18"/>
    </row>
    <row r="24" ht="18.25" customHeight="1" spans="1:11">
      <c r="A24" s="17">
        <v>22</v>
      </c>
      <c r="B24" s="33"/>
      <c r="C24" s="17" t="s">
        <v>63</v>
      </c>
      <c r="D24" s="36" t="s">
        <v>14</v>
      </c>
      <c r="E24" s="17" t="s">
        <v>29</v>
      </c>
      <c r="F24" s="17" t="s">
        <v>64</v>
      </c>
      <c r="G24" s="17">
        <v>1</v>
      </c>
      <c r="H24" s="31">
        <v>4000</v>
      </c>
      <c r="I24" s="49"/>
      <c r="J24" s="18"/>
      <c r="K24" s="18"/>
    </row>
    <row r="25" ht="18.25" customHeight="1" spans="1:11">
      <c r="A25" s="17">
        <v>23</v>
      </c>
      <c r="B25" s="35"/>
      <c r="C25" s="17" t="s">
        <v>65</v>
      </c>
      <c r="D25" s="36" t="s">
        <v>14</v>
      </c>
      <c r="E25" s="17" t="s">
        <v>32</v>
      </c>
      <c r="F25" s="17" t="s">
        <v>66</v>
      </c>
      <c r="G25" s="17">
        <v>1</v>
      </c>
      <c r="H25" s="31">
        <v>4000</v>
      </c>
      <c r="I25" s="49"/>
      <c r="J25" s="18"/>
      <c r="K25" s="18"/>
    </row>
    <row r="26" ht="18.25" customHeight="1" spans="1:11">
      <c r="A26" s="17">
        <v>24</v>
      </c>
      <c r="B26" s="30" t="s">
        <v>67</v>
      </c>
      <c r="C26" s="17" t="s">
        <v>68</v>
      </c>
      <c r="D26" s="36" t="s">
        <v>14</v>
      </c>
      <c r="E26" s="17" t="s">
        <v>32</v>
      </c>
      <c r="F26" s="36" t="s">
        <v>69</v>
      </c>
      <c r="G26" s="17">
        <v>1</v>
      </c>
      <c r="H26" s="31">
        <v>4000</v>
      </c>
      <c r="I26" s="49"/>
      <c r="J26" s="18"/>
      <c r="K26" s="18"/>
    </row>
    <row r="27" ht="18.25" customHeight="1" spans="1:11">
      <c r="A27" s="17">
        <v>25</v>
      </c>
      <c r="B27" s="35"/>
      <c r="C27" s="17" t="s">
        <v>70</v>
      </c>
      <c r="D27" s="36" t="s">
        <v>14</v>
      </c>
      <c r="E27" s="17" t="s">
        <v>35</v>
      </c>
      <c r="F27" s="17" t="s">
        <v>71</v>
      </c>
      <c r="G27" s="17">
        <v>1</v>
      </c>
      <c r="H27" s="31">
        <v>4000</v>
      </c>
      <c r="I27" s="49"/>
      <c r="J27" s="18"/>
      <c r="K27" s="18"/>
    </row>
    <row r="28" ht="18.25" customHeight="1" spans="1:11">
      <c r="A28" s="17">
        <v>26</v>
      </c>
      <c r="B28" s="30" t="s">
        <v>72</v>
      </c>
      <c r="C28" s="17" t="s">
        <v>73</v>
      </c>
      <c r="D28" s="36" t="s">
        <v>14</v>
      </c>
      <c r="E28" s="17" t="s">
        <v>32</v>
      </c>
      <c r="F28" s="36" t="s">
        <v>74</v>
      </c>
      <c r="G28" s="17">
        <v>1</v>
      </c>
      <c r="H28" s="31">
        <v>4000</v>
      </c>
      <c r="I28" s="49"/>
      <c r="J28" s="18"/>
      <c r="K28" s="18"/>
    </row>
    <row r="29" ht="18.25" customHeight="1" spans="1:11">
      <c r="A29" s="17">
        <v>27</v>
      </c>
      <c r="B29" s="35"/>
      <c r="C29" s="17" t="s">
        <v>75</v>
      </c>
      <c r="D29" s="36" t="s">
        <v>14</v>
      </c>
      <c r="E29" s="17" t="s">
        <v>32</v>
      </c>
      <c r="F29" s="36" t="s">
        <v>76</v>
      </c>
      <c r="G29" s="17">
        <v>1</v>
      </c>
      <c r="H29" s="31">
        <v>4000</v>
      </c>
      <c r="I29" s="49"/>
      <c r="J29" s="18"/>
      <c r="K29" s="18"/>
    </row>
    <row r="30" ht="18.25" customHeight="1" spans="1:11">
      <c r="A30" s="17">
        <v>28</v>
      </c>
      <c r="B30" s="17" t="s">
        <v>77</v>
      </c>
      <c r="C30" s="17" t="s">
        <v>78</v>
      </c>
      <c r="D30" s="36" t="s">
        <v>14</v>
      </c>
      <c r="E30" s="17" t="s">
        <v>32</v>
      </c>
      <c r="F30" s="36" t="s">
        <v>79</v>
      </c>
      <c r="G30" s="17">
        <v>1</v>
      </c>
      <c r="H30" s="31">
        <v>4000</v>
      </c>
      <c r="I30" s="49"/>
      <c r="J30" s="18"/>
      <c r="K30" s="18"/>
    </row>
    <row r="31" ht="18.25" customHeight="1" spans="1:11">
      <c r="A31" s="17">
        <v>29</v>
      </c>
      <c r="B31" s="17" t="s">
        <v>80</v>
      </c>
      <c r="C31" s="17" t="s">
        <v>81</v>
      </c>
      <c r="D31" s="36" t="s">
        <v>14</v>
      </c>
      <c r="E31" s="17" t="s">
        <v>32</v>
      </c>
      <c r="F31" s="17" t="s">
        <v>82</v>
      </c>
      <c r="G31" s="17">
        <v>1</v>
      </c>
      <c r="H31" s="31">
        <v>4000</v>
      </c>
      <c r="I31" s="49"/>
      <c r="J31" s="18"/>
      <c r="K31" s="18"/>
    </row>
    <row r="32" ht="18.25" customHeight="1" spans="1:11">
      <c r="A32" s="17">
        <v>30</v>
      </c>
      <c r="B32" s="17" t="s">
        <v>83</v>
      </c>
      <c r="C32" s="17" t="s">
        <v>84</v>
      </c>
      <c r="D32" s="36" t="s">
        <v>14</v>
      </c>
      <c r="E32" s="17" t="s">
        <v>32</v>
      </c>
      <c r="F32" s="17" t="s">
        <v>85</v>
      </c>
      <c r="G32" s="17">
        <v>1</v>
      </c>
      <c r="H32" s="31">
        <v>4000</v>
      </c>
      <c r="I32" s="49"/>
      <c r="J32" s="18"/>
      <c r="K32" s="18"/>
    </row>
    <row r="33" ht="18.25" customHeight="1" spans="1:11">
      <c r="A33" s="17"/>
      <c r="B33" s="17"/>
      <c r="C33" s="17"/>
      <c r="D33" s="36"/>
      <c r="E33" s="17"/>
      <c r="F33" s="17"/>
      <c r="G33" s="17"/>
      <c r="H33" s="31"/>
      <c r="I33" s="49"/>
      <c r="J33" s="18"/>
      <c r="K33" s="18"/>
    </row>
    <row r="34" ht="18.25" customHeight="1" spans="1:11">
      <c r="A34" s="17" t="s">
        <v>86</v>
      </c>
      <c r="B34" s="17"/>
      <c r="C34" s="17"/>
      <c r="D34" s="17"/>
      <c r="E34" s="17"/>
      <c r="F34" s="17"/>
      <c r="G34" s="17">
        <v>35</v>
      </c>
      <c r="H34" s="31">
        <f>SUM(H3:H33)</f>
        <v>145925</v>
      </c>
      <c r="I34" s="34"/>
      <c r="J34" s="18"/>
      <c r="K34" s="18"/>
    </row>
  </sheetData>
  <mergeCells count="19">
    <mergeCell ref="C1:K1"/>
    <mergeCell ref="B3:B7"/>
    <mergeCell ref="B8:B11"/>
    <mergeCell ref="B12:B22"/>
    <mergeCell ref="B23:B25"/>
    <mergeCell ref="B26:B27"/>
    <mergeCell ref="B28:B29"/>
    <mergeCell ref="C3:C5"/>
    <mergeCell ref="C12:C14"/>
    <mergeCell ref="C20:C21"/>
    <mergeCell ref="I3:I5"/>
    <mergeCell ref="I12:I14"/>
    <mergeCell ref="I20:I21"/>
    <mergeCell ref="J3:J5"/>
    <mergeCell ref="J12:J14"/>
    <mergeCell ref="J20:J21"/>
    <mergeCell ref="K3:K5"/>
    <mergeCell ref="K12:K14"/>
    <mergeCell ref="K20:K21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F20" sqref="F20"/>
    </sheetView>
  </sheetViews>
  <sheetFormatPr defaultColWidth="9" defaultRowHeight="13.5"/>
  <cols>
    <col min="1" max="1" width="3.875" customWidth="1"/>
    <col min="2" max="2" width="25.25" customWidth="1"/>
    <col min="3" max="3" width="12.75" customWidth="1"/>
    <col min="4" max="4" width="6" customWidth="1"/>
    <col min="5" max="5" width="15.5" customWidth="1"/>
    <col min="6" max="6" width="16.5" customWidth="1"/>
    <col min="7" max="7" width="22.375" customWidth="1"/>
    <col min="8" max="8" width="8.25" customWidth="1"/>
    <col min="9" max="9" width="13" customWidth="1"/>
  </cols>
  <sheetData>
    <row r="1" ht="47" customHeight="1" spans="1:10">
      <c r="A1" s="20" t="s">
        <v>87</v>
      </c>
      <c r="B1" s="21"/>
      <c r="C1" s="21"/>
      <c r="D1" s="21"/>
      <c r="E1" s="21"/>
      <c r="F1" s="21"/>
      <c r="G1" s="21"/>
      <c r="H1" s="21"/>
      <c r="I1" s="21"/>
    </row>
    <row r="2" ht="57" spans="1:10">
      <c r="A2" s="15" t="s">
        <v>1</v>
      </c>
      <c r="B2" s="22" t="s">
        <v>88</v>
      </c>
      <c r="C2" s="15" t="s">
        <v>89</v>
      </c>
      <c r="D2" s="22" t="s">
        <v>90</v>
      </c>
      <c r="E2" s="15" t="s">
        <v>91</v>
      </c>
      <c r="F2" s="22" t="s">
        <v>92</v>
      </c>
      <c r="G2" s="16"/>
      <c r="H2" s="14"/>
      <c r="I2" s="16"/>
    </row>
    <row r="3" ht="20" customHeight="1" spans="1:10">
      <c r="A3" s="15">
        <v>1</v>
      </c>
      <c r="B3" s="15" t="s">
        <v>10</v>
      </c>
      <c r="C3" s="15" t="s">
        <v>93</v>
      </c>
      <c r="D3" s="15">
        <v>55</v>
      </c>
      <c r="E3" s="15" t="s">
        <v>94</v>
      </c>
      <c r="F3" s="15">
        <v>10000</v>
      </c>
      <c r="G3" s="16"/>
      <c r="H3" s="14"/>
      <c r="I3" s="16"/>
    </row>
    <row r="4" ht="20" customHeight="1" spans="1:10">
      <c r="A4" s="15">
        <v>2</v>
      </c>
      <c r="B4" s="22" t="s">
        <v>95</v>
      </c>
      <c r="C4" s="15" t="s">
        <v>96</v>
      </c>
      <c r="D4" s="15">
        <v>70</v>
      </c>
      <c r="E4" s="15" t="s">
        <v>97</v>
      </c>
      <c r="F4" s="15">
        <v>10000</v>
      </c>
      <c r="G4" s="16"/>
      <c r="H4" s="14"/>
      <c r="I4" s="16"/>
    </row>
    <row r="5" ht="20" customHeight="1" spans="1:10">
      <c r="A5" s="15">
        <v>3</v>
      </c>
      <c r="B5" s="15" t="s">
        <v>98</v>
      </c>
      <c r="C5" s="15" t="s">
        <v>24</v>
      </c>
      <c r="D5" s="15">
        <v>30</v>
      </c>
      <c r="E5" s="15" t="s">
        <v>99</v>
      </c>
      <c r="F5" s="15">
        <v>30000</v>
      </c>
      <c r="G5" s="16"/>
      <c r="H5" s="14"/>
      <c r="I5" s="16"/>
    </row>
    <row r="6" ht="20" customHeight="1" spans="1:10">
      <c r="A6" s="15"/>
      <c r="B6" s="15"/>
      <c r="C6" s="15"/>
      <c r="D6" s="15"/>
      <c r="E6" s="15"/>
      <c r="F6" s="15"/>
      <c r="G6" s="16"/>
      <c r="H6" s="14"/>
      <c r="I6" s="16"/>
    </row>
    <row r="7" spans="1:10">
      <c r="A7" s="17"/>
      <c r="B7" s="17"/>
      <c r="C7" s="17"/>
      <c r="D7" s="17"/>
      <c r="E7" s="17"/>
      <c r="F7" s="17"/>
      <c r="G7" s="18"/>
      <c r="H7" s="14"/>
      <c r="I7" s="18"/>
    </row>
    <row r="8" spans="1:10">
      <c r="A8" s="17"/>
      <c r="B8" s="17"/>
      <c r="C8" s="17"/>
      <c r="D8" s="17"/>
      <c r="E8" s="17"/>
      <c r="F8" s="17"/>
      <c r="G8" s="18"/>
      <c r="H8" s="14"/>
      <c r="I8" s="18"/>
    </row>
    <row r="9" spans="1:10">
      <c r="A9" s="17"/>
      <c r="B9" s="17"/>
      <c r="C9" s="17"/>
      <c r="D9" s="17"/>
      <c r="E9" s="17"/>
      <c r="F9" s="17"/>
      <c r="G9" s="18"/>
      <c r="H9" s="14"/>
      <c r="I9" s="18"/>
    </row>
    <row r="10" spans="1:10">
      <c r="A10" s="17"/>
      <c r="B10" s="17"/>
      <c r="C10" s="17"/>
      <c r="D10" s="17"/>
      <c r="E10" s="17"/>
      <c r="F10" s="17"/>
      <c r="G10" s="18"/>
      <c r="H10" s="14"/>
      <c r="I10" s="18"/>
    </row>
    <row r="11" spans="1:10">
      <c r="A11" s="23" t="s">
        <v>86</v>
      </c>
      <c r="B11" s="23"/>
      <c r="C11" s="23"/>
      <c r="D11" s="23">
        <v>155</v>
      </c>
      <c r="E11" s="23"/>
      <c r="F11" s="17">
        <v>50000</v>
      </c>
      <c r="G11" s="14"/>
      <c r="H11" s="14"/>
      <c r="I11" s="14"/>
    </row>
    <row r="12" spans="1:10">
      <c r="A12" s="24" t="s">
        <v>100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6" ht="14.25" spans="1:10">
      <c r="G16" s="25"/>
    </row>
  </sheetData>
  <mergeCells count="3">
    <mergeCell ref="A1:I1"/>
    <mergeCell ref="A12:J12"/>
    <mergeCell ref="A13:I13"/>
  </mergeCells>
  <pageMargins left="1.09444444444444" right="1.09444444444444" top="0.948611111111111" bottom="0.948611111111111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N14" sqref="N14"/>
    </sheetView>
  </sheetViews>
  <sheetFormatPr defaultColWidth="9" defaultRowHeight="13.5"/>
  <cols>
    <col min="1" max="1" width="3.875" customWidth="1"/>
    <col min="2" max="2" width="28.5" customWidth="1"/>
    <col min="3" max="3" width="15.875" customWidth="1"/>
    <col min="4" max="4" width="19.5" customWidth="1"/>
    <col min="5" max="5" width="19.25" customWidth="1"/>
    <col min="6" max="6" width="15.75" customWidth="1"/>
    <col min="7" max="7" width="13.125" customWidth="1"/>
    <col min="8" max="8" width="15.5" customWidth="1"/>
  </cols>
  <sheetData>
    <row r="1" ht="51" customHeight="1" spans="1:9">
      <c r="A1" s="11" t="s">
        <v>101</v>
      </c>
      <c r="B1" s="12"/>
      <c r="C1" s="12"/>
      <c r="D1" s="12"/>
      <c r="E1" s="12"/>
      <c r="F1" s="12"/>
      <c r="G1" s="12"/>
      <c r="H1" s="13"/>
      <c r="I1" s="14"/>
    </row>
    <row r="2" ht="18.25" customHeight="1" spans="1:9">
      <c r="A2" s="15" t="s">
        <v>1</v>
      </c>
      <c r="B2" s="15" t="s">
        <v>102</v>
      </c>
      <c r="C2" s="15" t="s">
        <v>103</v>
      </c>
      <c r="D2" s="15" t="s">
        <v>104</v>
      </c>
      <c r="E2" s="15" t="s">
        <v>91</v>
      </c>
      <c r="F2" s="15" t="s">
        <v>105</v>
      </c>
      <c r="G2" s="15" t="s">
        <v>106</v>
      </c>
      <c r="H2" s="16"/>
      <c r="I2" s="14"/>
    </row>
    <row r="3" ht="18.25" customHeight="1" spans="1:9">
      <c r="A3" s="17">
        <v>1</v>
      </c>
      <c r="B3" s="17" t="s">
        <v>107</v>
      </c>
      <c r="C3" s="17" t="s">
        <v>24</v>
      </c>
      <c r="D3" s="17">
        <v>114</v>
      </c>
      <c r="E3" s="17" t="s">
        <v>108</v>
      </c>
      <c r="F3" s="17">
        <v>20000</v>
      </c>
      <c r="G3" s="17" t="s">
        <v>109</v>
      </c>
      <c r="H3" s="18"/>
      <c r="I3" s="14"/>
    </row>
    <row r="4" ht="18.25" customHeight="1" spans="1:9">
      <c r="A4" s="17">
        <v>2</v>
      </c>
      <c r="B4" s="17" t="s">
        <v>110</v>
      </c>
      <c r="C4" s="17" t="s">
        <v>24</v>
      </c>
      <c r="D4" s="17">
        <v>120</v>
      </c>
      <c r="E4" s="17" t="s">
        <v>111</v>
      </c>
      <c r="F4" s="17">
        <v>20000</v>
      </c>
      <c r="G4" s="17" t="s">
        <v>112</v>
      </c>
      <c r="H4" s="18"/>
      <c r="I4" s="14"/>
    </row>
    <row r="5" ht="18.25" customHeight="1" spans="1:9">
      <c r="A5" s="17">
        <v>3</v>
      </c>
      <c r="B5" s="17" t="s">
        <v>113</v>
      </c>
      <c r="C5" s="17" t="s">
        <v>24</v>
      </c>
      <c r="D5" s="17">
        <v>74</v>
      </c>
      <c r="E5" s="17" t="s">
        <v>114</v>
      </c>
      <c r="F5" s="17">
        <v>10000</v>
      </c>
      <c r="G5" s="17" t="s">
        <v>115</v>
      </c>
      <c r="H5" s="18"/>
      <c r="I5" s="14"/>
    </row>
    <row r="6" ht="18.25" customHeight="1" spans="1:9">
      <c r="A6" s="17">
        <v>4</v>
      </c>
      <c r="B6" s="17" t="s">
        <v>116</v>
      </c>
      <c r="C6" s="17" t="s">
        <v>83</v>
      </c>
      <c r="D6" s="17">
        <v>300</v>
      </c>
      <c r="E6" s="17" t="s">
        <v>117</v>
      </c>
      <c r="F6" s="17">
        <v>20000</v>
      </c>
      <c r="G6" s="17" t="s">
        <v>118</v>
      </c>
      <c r="H6" s="18"/>
      <c r="I6" s="14"/>
    </row>
    <row r="7" ht="19" customHeight="1" spans="1:9">
      <c r="A7" s="19" t="s">
        <v>119</v>
      </c>
      <c r="B7" s="19" t="s">
        <v>120</v>
      </c>
      <c r="C7" s="17" t="s">
        <v>77</v>
      </c>
      <c r="D7" s="17">
        <v>65</v>
      </c>
      <c r="E7" s="17" t="s">
        <v>121</v>
      </c>
      <c r="F7" s="17">
        <v>10000</v>
      </c>
      <c r="G7" s="17" t="s">
        <v>122</v>
      </c>
      <c r="H7" s="18"/>
      <c r="I7" s="14"/>
    </row>
    <row r="8" ht="18.25" customHeight="1" spans="1:9">
      <c r="A8" s="17">
        <v>6</v>
      </c>
      <c r="B8" s="19" t="s">
        <v>123</v>
      </c>
      <c r="C8" s="17" t="s">
        <v>77</v>
      </c>
      <c r="D8" s="17">
        <v>136</v>
      </c>
      <c r="E8" s="17" t="s">
        <v>124</v>
      </c>
      <c r="F8" s="17">
        <v>20000</v>
      </c>
      <c r="G8" s="17" t="s">
        <v>125</v>
      </c>
      <c r="H8" s="18"/>
      <c r="I8" s="14"/>
    </row>
    <row r="9" ht="18.25" customHeight="1" spans="1:9">
      <c r="A9" s="17">
        <v>7</v>
      </c>
      <c r="B9" s="17" t="s">
        <v>126</v>
      </c>
      <c r="C9" s="17" t="s">
        <v>60</v>
      </c>
      <c r="D9" s="17">
        <v>152</v>
      </c>
      <c r="E9" s="17" t="s">
        <v>127</v>
      </c>
      <c r="F9" s="17">
        <v>20000</v>
      </c>
      <c r="G9" s="17" t="s">
        <v>128</v>
      </c>
      <c r="H9" s="18"/>
      <c r="I9" s="14"/>
    </row>
    <row r="10" ht="18.25" customHeight="1" spans="1:9">
      <c r="A10" s="17">
        <v>8</v>
      </c>
      <c r="B10" s="17" t="s">
        <v>129</v>
      </c>
      <c r="C10" s="17" t="s">
        <v>60</v>
      </c>
      <c r="D10" s="17">
        <v>56</v>
      </c>
      <c r="E10" s="17" t="s">
        <v>130</v>
      </c>
      <c r="F10" s="17">
        <v>10000</v>
      </c>
      <c r="G10" s="17" t="s">
        <v>131</v>
      </c>
      <c r="H10" s="18"/>
      <c r="I10" s="14"/>
    </row>
    <row r="11" ht="18.25" customHeight="1" spans="1:9">
      <c r="A11" s="17">
        <v>9</v>
      </c>
      <c r="B11" s="17" t="s">
        <v>132</v>
      </c>
      <c r="C11" s="17" t="s">
        <v>9</v>
      </c>
      <c r="D11" s="17">
        <v>253</v>
      </c>
      <c r="E11" s="17" t="s">
        <v>133</v>
      </c>
      <c r="F11" s="17">
        <v>20000</v>
      </c>
      <c r="G11" s="17" t="s">
        <v>134</v>
      </c>
      <c r="H11" s="18"/>
      <c r="I11" s="14"/>
    </row>
    <row r="12" ht="18.25" customHeight="1" spans="1:9">
      <c r="A12" s="17">
        <v>10</v>
      </c>
      <c r="B12" s="17" t="s">
        <v>135</v>
      </c>
      <c r="C12" s="17" t="s">
        <v>67</v>
      </c>
      <c r="D12" s="17">
        <v>235</v>
      </c>
      <c r="E12" s="17" t="s">
        <v>136</v>
      </c>
      <c r="F12" s="17">
        <v>20000</v>
      </c>
      <c r="G12" s="17" t="s">
        <v>137</v>
      </c>
      <c r="H12" s="18"/>
      <c r="I12" s="14"/>
    </row>
    <row r="13" ht="24" customHeight="1" spans="1:9">
      <c r="A13" s="17">
        <v>11</v>
      </c>
      <c r="B13" s="17" t="s">
        <v>138</v>
      </c>
      <c r="C13" s="17" t="s">
        <v>60</v>
      </c>
      <c r="D13" s="17">
        <v>300</v>
      </c>
      <c r="E13" s="19" t="s">
        <v>139</v>
      </c>
      <c r="F13" s="17">
        <v>100000</v>
      </c>
      <c r="G13" s="17" t="s">
        <v>140</v>
      </c>
      <c r="H13" s="18"/>
      <c r="I13" s="14"/>
    </row>
    <row r="14" ht="18.25" customHeight="1" spans="1:9">
      <c r="A14" s="17"/>
      <c r="B14" s="17"/>
      <c r="C14" s="17"/>
      <c r="D14" s="17"/>
      <c r="E14" s="17"/>
      <c r="F14" s="17"/>
      <c r="G14" s="17"/>
      <c r="H14" s="18"/>
      <c r="I14" s="14"/>
    </row>
    <row r="15" ht="18.25" customHeight="1" spans="1:9">
      <c r="A15" s="17"/>
      <c r="B15" s="17"/>
      <c r="C15" s="17"/>
      <c r="D15" s="17"/>
      <c r="E15" s="17"/>
      <c r="F15" s="17"/>
      <c r="G15" s="17"/>
      <c r="H15" s="18"/>
      <c r="I15" s="14"/>
    </row>
    <row r="16" ht="18.25" customHeight="1" spans="1:9">
      <c r="A16" s="17" t="s">
        <v>86</v>
      </c>
      <c r="B16" s="17"/>
      <c r="C16" s="17"/>
      <c r="D16" s="17">
        <f>SUM(D3:D15)</f>
        <v>1805</v>
      </c>
      <c r="E16" s="17"/>
      <c r="F16" s="17">
        <f>SUM(F3:F15)</f>
        <v>270000</v>
      </c>
      <c r="G16" s="17"/>
      <c r="H16" s="18"/>
      <c r="I16" s="14"/>
    </row>
    <row r="17" spans="8:8">
      <c r="H17" s="14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F9" sqref="F9"/>
    </sheetView>
  </sheetViews>
  <sheetFormatPr defaultColWidth="9" defaultRowHeight="13.5" outlineLevelRow="2"/>
  <cols>
    <col min="1" max="1" width="31" customWidth="1"/>
    <col min="2" max="2" width="11.875" customWidth="1"/>
    <col min="3" max="3" width="22.875" customWidth="1"/>
    <col min="4" max="4" width="15.625" customWidth="1"/>
    <col min="5" max="5" width="16.75" customWidth="1"/>
    <col min="6" max="6" width="11" customWidth="1"/>
    <col min="7" max="7" width="17.375" customWidth="1"/>
  </cols>
  <sheetData>
    <row r="1" ht="52" customHeight="1" spans="1:10">
      <c r="A1" s="6" t="s">
        <v>141</v>
      </c>
      <c r="B1" s="7"/>
      <c r="C1" s="7"/>
      <c r="D1" s="7"/>
      <c r="E1" s="7"/>
      <c r="F1" s="7"/>
      <c r="G1" s="7"/>
      <c r="H1" s="8"/>
      <c r="I1" s="8"/>
      <c r="J1" s="8"/>
    </row>
    <row r="2" ht="41" customHeight="1" spans="1:10">
      <c r="A2" s="3" t="s">
        <v>102</v>
      </c>
      <c r="B2" s="3" t="s">
        <v>103</v>
      </c>
      <c r="C2" s="4" t="s">
        <v>142</v>
      </c>
      <c r="D2" s="4" t="s">
        <v>143</v>
      </c>
      <c r="E2" s="4" t="s">
        <v>144</v>
      </c>
      <c r="F2" s="3" t="s">
        <v>106</v>
      </c>
      <c r="G2" s="9"/>
    </row>
    <row r="3" ht="41" customHeight="1" spans="1:10">
      <c r="A3" s="3" t="s">
        <v>145</v>
      </c>
      <c r="B3" s="3" t="s">
        <v>24</v>
      </c>
      <c r="C3" s="3">
        <v>325.5</v>
      </c>
      <c r="D3" s="10">
        <v>33199</v>
      </c>
      <c r="E3" s="3">
        <v>50000</v>
      </c>
      <c r="F3" s="3" t="s">
        <v>146</v>
      </c>
      <c r="G3" s="9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D10" sqref="D10"/>
    </sheetView>
  </sheetViews>
  <sheetFormatPr defaultColWidth="9" defaultRowHeight="13.5" outlineLevelRow="3"/>
  <cols>
    <col min="1" max="1" width="20.5" customWidth="1"/>
    <col min="2" max="2" width="25.25" customWidth="1"/>
    <col min="3" max="3" width="24" customWidth="1"/>
    <col min="4" max="4" width="20.625" customWidth="1"/>
    <col min="5" max="5" width="24" customWidth="1"/>
  </cols>
  <sheetData>
    <row r="1" ht="78" customHeight="1" spans="1:12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148</v>
      </c>
      <c r="B2" s="4" t="s">
        <v>149</v>
      </c>
      <c r="C2" s="4" t="s">
        <v>150</v>
      </c>
      <c r="D2" s="4" t="s">
        <v>151</v>
      </c>
      <c r="E2" s="4" t="s">
        <v>152</v>
      </c>
    </row>
    <row r="3" ht="40" customHeight="1" spans="1:12">
      <c r="A3" s="3">
        <v>694</v>
      </c>
      <c r="B3" s="3">
        <v>4180.5</v>
      </c>
      <c r="C3" s="3">
        <v>418.05</v>
      </c>
      <c r="D3" s="3">
        <v>20.9025</v>
      </c>
      <c r="E3" s="3">
        <v>10.45125</v>
      </c>
    </row>
    <row r="4" ht="18.75" spans="1:12">
      <c r="A4" s="5" t="s">
        <v>153</v>
      </c>
      <c r="B4" s="5"/>
      <c r="C4" s="5"/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</vt:lpstr>
      <vt:lpstr>表3</vt:lpstr>
      <vt:lpstr>表4</vt:lpstr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再见，不见</cp:lastModifiedBy>
  <dcterms:created xsi:type="dcterms:W3CDTF">2023-05-12T11:15:00Z</dcterms:created>
  <dcterms:modified xsi:type="dcterms:W3CDTF">2025-11-26T00:54:15Z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420F93CC5F88470381FE49C9F3991F66_13</vt:lpwstr>
  </property>
</Properties>
</file>