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45" windowHeight="12375" firstSheet="5"/>
  </bookViews>
  <sheets>
    <sheet name="2024台账" sheetId="1" r:id="rId1"/>
    <sheet name="Sheet3" sheetId="3" r:id="rId2"/>
  </sheets>
  <definedNames>
    <definedName name="_xlnm._FilterDatabase" localSheetId="0" hidden="1">'2024台账'!$A$3:$K$78</definedName>
    <definedName name="_xlnm.Print_Titles" localSheetId="0">'2024台账'!$2:$2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<sst xmlns="http://schemas.openxmlformats.org/spreadsheetml/2006/main" count="137" uniqueCount="119">
  <si>
    <r>
      <rPr>
        <sz val="20"/>
        <color theme="1"/>
        <rFont val="方正小标宋简体"/>
        <charset val="134"/>
      </rPr>
      <t>建宁县自然资源局
关于2025年设施农用地上图入库清单</t>
    </r>
    <r>
      <rPr>
        <sz val="11"/>
        <color theme="1"/>
        <rFont val="方正小标宋简体"/>
        <charset val="134"/>
      </rPr>
      <t>（单位：公顷）</t>
    </r>
  </si>
  <si>
    <t>序号</t>
  </si>
  <si>
    <t>入库项目编号</t>
  </si>
  <si>
    <t>乡镇备案号</t>
  </si>
  <si>
    <t>项目名称</t>
  </si>
  <si>
    <t>项目地点</t>
  </si>
  <si>
    <t>项目期限</t>
  </si>
  <si>
    <t>项目当前用途</t>
  </si>
  <si>
    <t>用地总面积(公顷)</t>
  </si>
  <si>
    <t>备注</t>
  </si>
  <si>
    <t>3504302025S000019</t>
  </si>
  <si>
    <t>建均口[2025]第1号</t>
  </si>
  <si>
    <t>建宁县均口镇洋坑村大珑组农具储存设施农用地建设项目</t>
  </si>
  <si>
    <t>均口镇洋坑村</t>
  </si>
  <si>
    <t>2025.1.5</t>
  </si>
  <si>
    <t>2029.12.4</t>
  </si>
  <si>
    <t>种植类-农资存储</t>
  </si>
  <si>
    <t>3504302025S000023</t>
  </si>
  <si>
    <t>建里心[2025]第1号</t>
  </si>
  <si>
    <t>建宁县里心镇里心村泓源农业检验检疫监测、病虫害防控（熏蒸）仓储</t>
  </si>
  <si>
    <t>里心镇里心村</t>
  </si>
  <si>
    <t>2025.3.3</t>
  </si>
  <si>
    <t>2044.3.2</t>
  </si>
  <si>
    <t>种植类-检验检疫</t>
  </si>
  <si>
    <t>3504302025S000030</t>
  </si>
  <si>
    <t>建里心[2025]第2号</t>
  </si>
  <si>
    <t>里心镇里心村启程农业种子烘烤服务中心建设项目</t>
  </si>
  <si>
    <t>2025.5.28</t>
  </si>
  <si>
    <t>2045.5.27</t>
  </si>
  <si>
    <t>种植类-烘烤</t>
  </si>
  <si>
    <t>3504302025S000040</t>
  </si>
  <si>
    <t>建伊家[2025]第1号</t>
  </si>
  <si>
    <t>建宁县伊家乡伊家村农机具存储场所建设项目</t>
  </si>
  <si>
    <t>伊家乡伊家村</t>
  </si>
  <si>
    <t>2025.6.16</t>
  </si>
  <si>
    <t>2035.6.16</t>
  </si>
  <si>
    <t>3504302025S000050</t>
  </si>
  <si>
    <t>建均口[2025]第2号</t>
  </si>
  <si>
    <t>建宁县均口镇烟种产业综合体建设项目</t>
  </si>
  <si>
    <t>均口镇修竹村</t>
  </si>
  <si>
    <t>2025.7.7</t>
  </si>
  <si>
    <t>2045.7.6</t>
  </si>
  <si>
    <t>种植类-育秧烘烤</t>
  </si>
  <si>
    <t>3504302025S000067</t>
  </si>
  <si>
    <t>建均口[2025]第3号</t>
  </si>
  <si>
    <t>均口镇均口村富恒农场设施农业用地建设项目</t>
  </si>
  <si>
    <t>均口镇均口村</t>
  </si>
  <si>
    <t>2025.7.5</t>
  </si>
  <si>
    <t>养殖类-生猪</t>
  </si>
  <si>
    <t>3504302025S000079</t>
  </si>
  <si>
    <t>建里心[2025]第4号</t>
  </si>
  <si>
    <t>建宁县里心镇大南村顺恒畜禽养殖场建设项目</t>
  </si>
  <si>
    <t>2025.7.10</t>
  </si>
  <si>
    <t>2045.6.24</t>
  </si>
  <si>
    <t>养殖类-鸡鸭</t>
  </si>
  <si>
    <t>3504302025S000096</t>
  </si>
  <si>
    <t>建濉溪[2025]第2号</t>
  </si>
  <si>
    <t>建宁县濉溪镇斗埕村种子区域服务站项目</t>
  </si>
  <si>
    <t>濉溪镇斗埕村</t>
  </si>
  <si>
    <t>2025.7.23</t>
  </si>
  <si>
    <t>2045.5.22</t>
  </si>
  <si>
    <t>种植类-烘烤、农资存储</t>
  </si>
  <si>
    <t>3504302025S000145</t>
  </si>
  <si>
    <t>建客[2025]002号</t>
  </si>
  <si>
    <t>客坊乡张溪村机械加工服务示范点建设设施农项目</t>
  </si>
  <si>
    <t>客坊乡严田村</t>
  </si>
  <si>
    <t>2025.7.29</t>
  </si>
  <si>
    <t>2045.6.1</t>
  </si>
  <si>
    <t>种植类-烘烤、初加工</t>
  </si>
  <si>
    <t>3504302025S000119</t>
  </si>
  <si>
    <t>建溪源[2025]01号</t>
  </si>
  <si>
    <t>溪源乡东溪村楚盛保鲜及存储设施农项目</t>
  </si>
  <si>
    <t>溪源乡东溪村</t>
  </si>
  <si>
    <t>2025.8.6</t>
  </si>
  <si>
    <t>2045.8.5</t>
  </si>
  <si>
    <t>3504302025S000129</t>
  </si>
  <si>
    <t>建黄坊[2025]01号</t>
  </si>
  <si>
    <t>黄坊乡陈岭村明笋加工及保鲜存储产业综合体项目</t>
  </si>
  <si>
    <t>黄坊乡陈岭村</t>
  </si>
  <si>
    <t>2025.8.12</t>
  </si>
  <si>
    <t>2045.7.22</t>
  </si>
  <si>
    <t>种植类-存储、初加工</t>
  </si>
  <si>
    <t>3504302025S000138</t>
  </si>
  <si>
    <t>建均口[2025]第4号</t>
  </si>
  <si>
    <t>13.建宁县均口镇修竹种子区域服务站建设项目</t>
  </si>
  <si>
    <t>2025.8.21</t>
  </si>
  <si>
    <t>2045.8.21</t>
  </si>
  <si>
    <t>3504302025S000166</t>
  </si>
  <si>
    <t>建客[2025]001号</t>
  </si>
  <si>
    <t>14.建宁县客坊乡严田村种子区域服务站项目</t>
  </si>
  <si>
    <t>2025.8.29</t>
  </si>
  <si>
    <t>2045.8.18</t>
  </si>
  <si>
    <t>3504302025S000177</t>
  </si>
  <si>
    <t>建里心[2025]第5号</t>
  </si>
  <si>
    <t>建宁县里心镇里心村戴克农果山选果棚设施农业项目</t>
  </si>
  <si>
    <t>2025.8.28</t>
  </si>
  <si>
    <t>2045.8.26</t>
  </si>
  <si>
    <t>3504302025S000180</t>
  </si>
  <si>
    <t>建客[2025]003号</t>
  </si>
  <si>
    <t>客坊乡严田村集中式烤烟房设施农项目</t>
  </si>
  <si>
    <t>2025.8.27</t>
  </si>
  <si>
    <t>2045.8.1</t>
  </si>
  <si>
    <t>3504302025S000196</t>
  </si>
  <si>
    <t>建客[2025]004号</t>
  </si>
  <si>
    <t>客坊乡严田村农产品仓储中心设施农项目</t>
  </si>
  <si>
    <t>2025.9.3</t>
  </si>
  <si>
    <t>3504302025S000203</t>
  </si>
  <si>
    <t>建里心[2025]第6号</t>
  </si>
  <si>
    <t>建宁县里心镇宁源村金钱松幸福家庭农场冷库及种植大棚建设项目</t>
  </si>
  <si>
    <t>里心镇宁源村</t>
  </si>
  <si>
    <t>2025.10.15</t>
  </si>
  <si>
    <t>2045.9.11</t>
  </si>
  <si>
    <t>3500002021S071429</t>
  </si>
  <si>
    <t>建里心[2025]第03号</t>
  </si>
  <si>
    <t>建宁县里心镇泓源优质水稻新品种培育、推广及种子存储、烘干晾晒、分拣包装项目</t>
  </si>
  <si>
    <t>2021.4.10</t>
  </si>
  <si>
    <t>2045.4.9</t>
  </si>
  <si>
    <t>备案延期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</si>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</sst>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73"/>
  <sheetViews>
    <sheetView tabSelected="1" zoomScale="85" zoomScaleNormal="85" topLeftCell="D1" workbookViewId="0">
      <selection activeCell="K21" sqref="K21"/>
    </sheetView>
  </sheetViews>
  <sheetFormatPr defaultColWidth="9" defaultRowHeight="13.5"/>
  <cols>
    <col min="1" max="1" width="4.625" customWidth="1"/>
    <col min="2" max="3" width="23.3833333333333" customWidth="1"/>
    <col min="4" max="4" width="67.7916666666667" customWidth="1"/>
    <col min="5" max="5" width="16.4666666666667" customWidth="1"/>
    <col min="6" max="7" width="12.625" customWidth="1"/>
    <col min="8" max="8" width="19.35" customWidth="1"/>
    <col min="9" max="9" width="17.2" style="3" customWidth="1"/>
    <col min="10" max="10" width="11.9083333333333" customWidth="1"/>
    <col min="11" max="11" width="18.2333333333333" customWidth="1"/>
  </cols>
  <sheetData>
    <row r="1" ht="59" customHeight="1" spans="1:11">
      <c r="A1" s="4" t="s">
        <v>0</v>
      </c>
      <c r="B1" s="5"/>
      <c r="C1" s="5"/>
      <c r="D1" s="5"/>
      <c r="E1" s="5"/>
      <c r="F1" s="5"/>
      <c r="G1" s="5"/>
      <c r="H1" s="5"/>
      <c r="I1" s="6"/>
      <c r="J1" s="7"/>
      <c r="K1" s="7"/>
    </row>
    <row r="2" s="1" customFormat="1" ht="37.5" spans="1:11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2"/>
      <c r="H2" s="8" t="s">
        <v>7</v>
      </c>
      <c r="I2" s="8" t="s">
        <v>8</v>
      </c>
      <c r="J2" s="8" t="s">
        <v>9</v>
      </c>
    </row>
    <row r="3" ht="31" customHeight="1" spans="1:11">
      <c r="A3" s="13">
        <v>1</v>
      </c>
      <c r="B3" s="14" t="s">
        <v>10</v>
      </c>
      <c r="C3" s="14" t="s">
        <v>11</v>
      </c>
      <c r="D3" s="14" t="s">
        <v>12</v>
      </c>
      <c r="E3" s="14" t="s">
        <v>13</v>
      </c>
      <c r="F3" s="14" t="s">
        <v>14</v>
      </c>
      <c r="G3" s="14" t="s">
        <v>15</v>
      </c>
      <c r="H3" s="14" t="s">
        <v>16</v>
      </c>
      <c r="I3" s="14">
        <v>0.0166</v>
      </c>
      <c r="J3" s="14"/>
    </row>
    <row r="4" ht="31" customHeight="1" spans="1:11">
      <c r="A4" s="13">
        <v>2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>
        <v>0.25</v>
      </c>
      <c r="J4" s="14"/>
    </row>
    <row r="5" ht="31" customHeight="1" spans="1:11">
      <c r="A5" s="13">
        <v>3</v>
      </c>
      <c r="B5" s="14" t="s">
        <v>24</v>
      </c>
      <c r="C5" s="14" t="s">
        <v>25</v>
      </c>
      <c r="D5" s="14" t="s">
        <v>26</v>
      </c>
      <c r="E5" s="14" t="s">
        <v>20</v>
      </c>
      <c r="F5" s="14" t="s">
        <v>27</v>
      </c>
      <c r="G5" s="14" t="s">
        <v>28</v>
      </c>
      <c r="H5" s="14" t="s">
        <v>29</v>
      </c>
      <c r="I5" s="14">
        <v>0.222</v>
      </c>
      <c r="J5" s="14"/>
    </row>
    <row r="6" ht="31" customHeight="1" spans="1:11">
      <c r="A6" s="13">
        <v>4</v>
      </c>
      <c r="B6" s="14" t="s">
        <v>30</v>
      </c>
      <c r="C6" s="14" t="s">
        <v>31</v>
      </c>
      <c r="D6" s="14" t="s">
        <v>32</v>
      </c>
      <c r="E6" s="14" t="s">
        <v>33</v>
      </c>
      <c r="F6" s="14" t="s">
        <v>34</v>
      </c>
      <c r="G6" s="14" t="s">
        <v>35</v>
      </c>
      <c r="H6" s="14" t="s">
        <v>16</v>
      </c>
      <c r="I6" s="14">
        <v>0.14</v>
      </c>
      <c r="J6" s="14"/>
    </row>
    <row r="7" ht="31" customHeight="1" spans="1:11">
      <c r="A7" s="13">
        <v>5</v>
      </c>
      <c r="B7" s="14" t="s">
        <v>36</v>
      </c>
      <c r="C7" s="14" t="s">
        <v>37</v>
      </c>
      <c r="D7" s="14" t="s">
        <v>38</v>
      </c>
      <c r="E7" s="14" t="s">
        <v>39</v>
      </c>
      <c r="F7" s="14" t="s">
        <v>40</v>
      </c>
      <c r="G7" s="14" t="s">
        <v>41</v>
      </c>
      <c r="H7" s="14" t="s">
        <v>42</v>
      </c>
      <c r="I7" s="14">
        <v>0.7155</v>
      </c>
      <c r="J7" s="14"/>
    </row>
    <row r="8" s="2" customFormat="1" ht="31" customHeight="1" spans="1:11">
      <c r="A8" s="13">
        <v>6</v>
      </c>
      <c r="B8" s="14" t="s">
        <v>43</v>
      </c>
      <c r="C8" s="14" t="s">
        <v>44</v>
      </c>
      <c r="D8" s="14" t="s">
        <v>45</v>
      </c>
      <c r="E8" s="14" t="s">
        <v>46</v>
      </c>
      <c r="F8" s="14" t="s">
        <v>47</v>
      </c>
      <c r="G8" s="14"/>
      <c r="H8" s="14" t="s">
        <v>48</v>
      </c>
      <c r="I8" s="14">
        <v>0.14404</v>
      </c>
      <c r="J8" s="14"/>
    </row>
    <row r="9" s="2" customFormat="1" ht="31" customHeight="1" spans="1:11">
      <c r="A9" s="13">
        <v>7</v>
      </c>
      <c r="B9" s="14" t="s">
        <v>49</v>
      </c>
      <c r="C9" s="14" t="s">
        <v>50</v>
      </c>
      <c r="D9" s="14" t="s">
        <v>51</v>
      </c>
      <c r="E9" s="14" t="s">
        <v>20</v>
      </c>
      <c r="F9" s="14" t="s">
        <v>52</v>
      </c>
      <c r="G9" s="14" t="s">
        <v>53</v>
      </c>
      <c r="H9" s="14" t="s">
        <v>54</v>
      </c>
      <c r="I9" s="14">
        <v>0.7831</v>
      </c>
      <c r="J9" s="14"/>
    </row>
    <row r="10" s="2" customFormat="1" ht="31" customHeight="1" spans="1:11">
      <c r="A10" s="13">
        <v>8</v>
      </c>
      <c r="B10" s="14" t="s">
        <v>55</v>
      </c>
      <c r="C10" s="14" t="s">
        <v>56</v>
      </c>
      <c r="D10" s="14" t="s">
        <v>57</v>
      </c>
      <c r="E10" s="14" t="s">
        <v>58</v>
      </c>
      <c r="F10" s="14" t="s">
        <v>59</v>
      </c>
      <c r="G10" s="14" t="s">
        <v>60</v>
      </c>
      <c r="H10" s="14" t="s">
        <v>61</v>
      </c>
      <c r="I10" s="14">
        <v>0.7053</v>
      </c>
      <c r="J10" s="14"/>
    </row>
    <row r="11" s="2" customFormat="1" ht="31" customHeight="1" spans="1:11">
      <c r="A11" s="13">
        <v>9</v>
      </c>
      <c r="B11" s="14" t="s">
        <v>62</v>
      </c>
      <c r="C11" s="14" t="s">
        <v>63</v>
      </c>
      <c r="D11" s="14" t="s">
        <v>64</v>
      </c>
      <c r="E11" s="14" t="s">
        <v>65</v>
      </c>
      <c r="F11" s="14" t="s">
        <v>66</v>
      </c>
      <c r="G11" s="14" t="s">
        <v>67</v>
      </c>
      <c r="H11" s="14" t="s">
        <v>68</v>
      </c>
      <c r="I11" s="14">
        <v>0.0826</v>
      </c>
      <c r="J11" s="14"/>
    </row>
    <row r="12" s="2" customFormat="1" ht="31" customHeight="1" spans="1:11">
      <c r="A12" s="13">
        <v>10</v>
      </c>
      <c r="B12" s="14" t="s">
        <v>69</v>
      </c>
      <c r="C12" s="14" t="s">
        <v>70</v>
      </c>
      <c r="D12" s="14" t="s">
        <v>71</v>
      </c>
      <c r="E12" s="14" t="s">
        <v>72</v>
      </c>
      <c r="F12" s="14" t="s">
        <v>73</v>
      </c>
      <c r="G12" s="14" t="s">
        <v>74</v>
      </c>
      <c r="H12" s="14" t="s">
        <v>16</v>
      </c>
      <c r="I12" s="14">
        <v>0.1363</v>
      </c>
      <c r="J12" s="14"/>
    </row>
    <row r="13" s="2" customFormat="1" ht="31" customHeight="1" spans="1:11">
      <c r="A13" s="13">
        <v>11</v>
      </c>
      <c r="B13" s="14" t="s">
        <v>75</v>
      </c>
      <c r="C13" s="14" t="s">
        <v>76</v>
      </c>
      <c r="D13" s="14" t="s">
        <v>77</v>
      </c>
      <c r="E13" s="14" t="s">
        <v>78</v>
      </c>
      <c r="F13" s="14" t="s">
        <v>79</v>
      </c>
      <c r="G13" s="14" t="s">
        <v>80</v>
      </c>
      <c r="H13" s="14" t="s">
        <v>81</v>
      </c>
      <c r="I13" s="14">
        <v>0.38</v>
      </c>
      <c r="J13" s="14"/>
    </row>
    <row r="14" s="2" customFormat="1" ht="31" customHeight="1" spans="1:11">
      <c r="A14" s="13">
        <v>12</v>
      </c>
      <c r="B14" s="14" t="s">
        <v>82</v>
      </c>
      <c r="C14" s="14" t="s">
        <v>83</v>
      </c>
      <c r="D14" s="14" t="s">
        <v>84</v>
      </c>
      <c r="E14" s="14" t="s">
        <v>39</v>
      </c>
      <c r="F14" s="14" t="s">
        <v>85</v>
      </c>
      <c r="G14" s="14" t="s">
        <v>86</v>
      </c>
      <c r="H14" s="14" t="s">
        <v>61</v>
      </c>
      <c r="I14" s="14">
        <v>1.3618</v>
      </c>
      <c r="J14" s="14"/>
    </row>
    <row r="15" customFormat="1" ht="31" customHeight="1" spans="1:11">
      <c r="A15" s="13">
        <v>13</v>
      </c>
      <c r="B15" s="14" t="s">
        <v>87</v>
      </c>
      <c r="C15" s="14" t="s">
        <v>88</v>
      </c>
      <c r="D15" s="14" t="s">
        <v>89</v>
      </c>
      <c r="E15" s="14" t="s">
        <v>65</v>
      </c>
      <c r="F15" s="14" t="s">
        <v>90</v>
      </c>
      <c r="G15" s="14" t="s">
        <v>91</v>
      </c>
      <c r="H15" s="14" t="s">
        <v>68</v>
      </c>
      <c r="I15" s="14">
        <v>0.22356</v>
      </c>
      <c r="J15" s="14"/>
    </row>
    <row r="16" customFormat="1" ht="31" customHeight="1" spans="1:11">
      <c r="A16" s="13">
        <v>14</v>
      </c>
      <c r="B16" s="14" t="s">
        <v>92</v>
      </c>
      <c r="C16" s="14" t="s">
        <v>93</v>
      </c>
      <c r="D16" s="14" t="s">
        <v>94</v>
      </c>
      <c r="E16" s="14" t="s">
        <v>20</v>
      </c>
      <c r="F16" s="14" t="s">
        <v>95</v>
      </c>
      <c r="G16" s="14" t="s">
        <v>96</v>
      </c>
      <c r="H16" s="14" t="s">
        <v>16</v>
      </c>
      <c r="I16" s="14">
        <v>0.0792</v>
      </c>
      <c r="J16" s="14"/>
    </row>
    <row r="17" s="3" customFormat="1" ht="31" customHeight="1" spans="1:10">
      <c r="A17" s="13">
        <v>15</v>
      </c>
      <c r="B17" s="14" t="s">
        <v>97</v>
      </c>
      <c r="C17" s="14" t="s">
        <v>98</v>
      </c>
      <c r="D17" s="14" t="s">
        <v>99</v>
      </c>
      <c r="E17" s="14" t="s">
        <v>65</v>
      </c>
      <c r="F17" s="14" t="s">
        <v>100</v>
      </c>
      <c r="G17" s="14" t="s">
        <v>101</v>
      </c>
      <c r="H17" s="14" t="s">
        <v>29</v>
      </c>
      <c r="I17" s="14">
        <v>0.1584</v>
      </c>
      <c r="J17" s="14"/>
    </row>
    <row r="18" customFormat="1" ht="31" customHeight="1" spans="1:10">
      <c r="A18" s="13">
        <v>16</v>
      </c>
      <c r="B18" s="14" t="s">
        <v>102</v>
      </c>
      <c r="C18" s="14" t="s">
        <v>103</v>
      </c>
      <c r="D18" s="14" t="s">
        <v>104</v>
      </c>
      <c r="E18" s="14" t="s">
        <v>65</v>
      </c>
      <c r="F18" s="14" t="s">
        <v>105</v>
      </c>
      <c r="G18" s="14" t="s">
        <v>101</v>
      </c>
      <c r="H18" s="14" t="s">
        <v>16</v>
      </c>
      <c r="I18" s="14">
        <v>0.1012</v>
      </c>
      <c r="J18" s="14"/>
    </row>
    <row r="19" customFormat="1" ht="31" customHeight="1" spans="1:10">
      <c r="A19" s="13">
        <v>17</v>
      </c>
      <c r="B19" s="14" t="s">
        <v>106</v>
      </c>
      <c r="C19" s="14" t="s">
        <v>107</v>
      </c>
      <c r="D19" s="14" t="s">
        <v>108</v>
      </c>
      <c r="E19" s="14" t="s">
        <v>109</v>
      </c>
      <c r="F19" s="14" t="s">
        <v>110</v>
      </c>
      <c r="G19" s="14" t="s">
        <v>111</v>
      </c>
      <c r="H19" s="14" t="s">
        <v>16</v>
      </c>
      <c r="I19" s="14">
        <v>0.9509</v>
      </c>
      <c r="J19" s="14"/>
    </row>
    <row r="20" customFormat="1" ht="31" customHeight="1" spans="1:10">
      <c r="A20" s="13">
        <v>18</v>
      </c>
      <c r="B20" s="14" t="s">
        <v>112</v>
      </c>
      <c r="C20" s="14" t="s">
        <v>113</v>
      </c>
      <c r="D20" s="14" t="s">
        <v>114</v>
      </c>
      <c r="E20" s="14" t="s">
        <v>20</v>
      </c>
      <c r="F20" s="14" t="s">
        <v>115</v>
      </c>
      <c r="G20" s="14" t="s">
        <v>116</v>
      </c>
      <c r="H20" s="14" t="s">
        <v>61</v>
      </c>
      <c r="I20" s="14">
        <v>0.8213</v>
      </c>
      <c r="J20" s="14" t="s">
        <v>117</v>
      </c>
    </row>
    <row r="21" customFormat="1" ht="31" customHeight="1" spans="1:10">
      <c r="A21" s="13">
        <v>19</v>
      </c>
      <c r="B21" s="15" t="s">
        <v>118</v>
      </c>
      <c r="C21" s="16"/>
      <c r="D21" s="17"/>
      <c r="E21" s="17"/>
      <c r="F21" s="17"/>
      <c r="G21" s="17"/>
      <c r="H21" s="17"/>
      <c r="I21" s="14">
        <f>SUM(I3:I20)</f>
        <v>7.2718</v>
      </c>
      <c r="J21" s="17"/>
    </row>
    <row r="22" customFormat="1" ht="31" customHeight="1" spans="1:10">
      <c r="I22">
        <f>I21*15</f>
        <v>109.077</v>
      </c>
    </row>
    <row r="23" customFormat="1" ht="31" customHeight="1"/>
    <row r="24" customFormat="1" ht="31" customHeight="1"/>
    <row r="25" ht="31" customHeight="1"/>
    <row r="26" ht="31" customHeight="1"/>
    <row r="27" ht="31" customHeight="1"/>
    <row r="28" ht="31" customHeight="1"/>
    <row r="29" ht="31" customHeight="1"/>
    <row r="30" ht="31" customHeight="1"/>
    <row r="31" ht="31" customHeight="1"/>
    <row r="32" ht="31" customHeight="1"/>
    <row r="33" ht="31" customHeight="1"/>
    <row r="34" ht="31" customHeight="1"/>
    <row r="35" ht="31" customHeight="1"/>
    <row r="36" ht="31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3" customHeight="1"/>
    <row r="73" ht="33" customHeight="1"/>
  </sheetData>
  <mergeCells count="3">
    <mergeCell ref="A1:I1"/>
    <mergeCell ref="F2:G2"/>
    <mergeCell ref="B21:C21"/>
  </mergeCells>
  <conditionalFormatting sqref="C1:C20 C22:C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2024台账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小池仔</cp:lastModifiedBy>
  <dcterms:created xsi:type="dcterms:W3CDTF">2023-05-12T11:15:00Z</dcterms:created>
  <dcterms:modified xsi:type="dcterms:W3CDTF">2026-01-16T06:39:01Z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454E30C0B9154C06A4DEFCD9745D1722_12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