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825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<sst xmlns="http://schemas.openxmlformats.org/spreadsheetml/2006/main" count="107" uniqueCount="40">
  <si>
    <t>建宁县应急管理局2024年中央自然灾害救灾资金（第二批洪涝灾害救灾补助）拟分配方案</t>
  </si>
  <si>
    <t>填报单位：建宁县应急管理局</t>
  </si>
  <si>
    <t>资金主管单位</t>
  </si>
  <si>
    <t>项目名称</t>
  </si>
  <si>
    <t>文号</t>
  </si>
  <si>
    <t>分配情况</t>
  </si>
  <si>
    <t>金额（万元）</t>
  </si>
  <si>
    <t>用途</t>
  </si>
  <si>
    <t>建宁县应急管理局</t>
  </si>
  <si>
    <t>自然灾害救灾资金               （第二批洪涝灾害救灾补助）</t>
  </si>
  <si>
    <t>明财（建）指[2024]85号</t>
  </si>
  <si>
    <t>用于救灾救助及受灾户房屋修缮补助</t>
  </si>
  <si>
    <t>濉溪镇</t>
  </si>
  <si>
    <t>用于应急抢险救援、救灾救助等相关工作</t>
  </si>
  <si>
    <t>里心镇</t>
  </si>
  <si>
    <t>溪口镇</t>
  </si>
  <si>
    <t>均口镇</t>
  </si>
  <si>
    <t>伊家乡</t>
  </si>
  <si>
    <t>黄坊乡</t>
  </si>
  <si>
    <t>溪源乡</t>
  </si>
  <si>
    <t>客坊乡</t>
  </si>
  <si>
    <t>黄埠乡</t>
  </si>
  <si>
    <t>合计</t>
  </si>
  <si>
    <t>建宁县应急管理局2025年中央自然灾害救灾资金（第二批）拟分配方案</t>
  </si>
  <si>
    <t>序号</t>
  </si>
  <si>
    <t>乡镇（部门）</t>
  </si>
  <si>
    <t>洪涝灾害金额（万元）</t>
  </si>
  <si>
    <t>地质灾害金额（万元）</t>
  </si>
  <si>
    <t>合计（万元）</t>
  </si>
  <si>
    <t>2025年中央自然灾害救灾资金（第二批）</t>
  </si>
  <si>
    <t>根据资金绩效目标使用，洪涝灾害资金8万元用于采购应急救灾物资、应急抢险救援、受灾群众救助相关工作，地质灾害资金2万元用于圳头村地质灾害隐患排查和应急处置相关工作</t>
  </si>
  <si>
    <t>根据资金绩效目标使用，洪涝灾害资金27万元用于采购应急救灾物资(应急物资包数量≥100个)、应急抢险救援、受灾群众救助相关工作，地质灾害资金花排村、滩角村、汪家村、上黎村各村各2万元用于地质灾害隐患排查和应急处置相关工作</t>
  </si>
  <si>
    <t>根据资金绩效目标使用，洪涝灾害资金6万元用于采购应急救灾物资、应急抢险救援、受灾群众救助相关工作，地质灾害资金半元村、枧头村、桐元村各村各2万元用于地质灾害隐患排查和应急处置相关工作</t>
  </si>
  <si>
    <t>根据资金绩效目标使用，洪涝灾害资金2万元用于采购应急救灾物资、应急抢险救援、受灾群众救助相关工作，地质灾害资金芰坑村、洋坑村、均口村、官常村各村各2万元用于地质灾害隐患排查和应急处置相关工作</t>
  </si>
  <si>
    <t>根据资金绩效目标使用，洪涝灾害资金6万元用于采购应急救灾物资、应急抢险救援、受灾群众救助相关工作，地质灾害资金东风村、双坑村各村各2万元用于地质灾害隐患排查和应急处置相关工作</t>
  </si>
  <si>
    <t>根据资金绩效目标使用，洪涝灾害资金2万元用于采购应急救灾物资、应急抢险救援、受灾群众救助相关工作，地质灾害资金2万元用于黄坊村地质灾害隐患排查和应急处置相关工作</t>
  </si>
  <si>
    <t>根据资金绩效目标使用，洪涝灾害、地质灾害资金共4万元东溪村、上坪村各村各2万元用于采购应急救灾物资、地质灾害隐患排查和应急处置相关工作相关工作</t>
  </si>
  <si>
    <t>根据资金绩效目标使用，洪涝灾害资金8万元用于采购应急救灾物资、应急抢险救援、受灾群众救助相关工作，地质灾害资金2万元用于里元村地质灾害隐患排查和应急处置相关工作</t>
  </si>
  <si>
    <t>根据资金绩效目标使用，洪涝灾害资金桂阳村、山下村、竹薮村、大余村、友兰村各村各2万元用于采购应急救灾物资、应急抢险救援相关工作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</si>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</sst>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I3" sqref="I3"/>
    </sheetView>
  </sheetViews>
  <sheetFormatPr defaultColWidth="9" defaultRowHeight="13.5" outlineLevelCol="5"/>
  <cols>
    <col min="1" max="1" width="16.125" customWidth="1"/>
    <col min="2" max="2" width="21.25" customWidth="1"/>
    <col min="3" max="3" width="20.125" customWidth="1"/>
    <col min="4" max="4" width="12.375" customWidth="1"/>
    <col min="5" max="5" width="14.25" style="2" customWidth="1"/>
    <col min="6" max="6" width="29.25" customWidth="1"/>
  </cols>
  <sheetData>
    <row r="1" s="1" customFormat="1" ht="60" customHeight="1" spans="1:6">
      <c r="A1" s="3" t="s">
        <v>0</v>
      </c>
      <c r="B1" s="3"/>
      <c r="C1" s="3"/>
      <c r="D1" s="3"/>
      <c r="E1" s="3"/>
      <c r="F1" s="3"/>
    </row>
    <row r="2" ht="25" customHeight="1" spans="1:6">
      <c r="A2" s="4" t="s">
        <v>1</v>
      </c>
      <c r="B2" s="4"/>
      <c r="C2" s="5"/>
      <c r="D2" s="5"/>
      <c r="E2" s="6"/>
      <c r="F2" s="5"/>
    </row>
    <row r="3" ht="2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5" customHeight="1" spans="1:6">
      <c r="A4" s="9" t="s">
        <v>8</v>
      </c>
      <c r="B4" s="9" t="s">
        <v>9</v>
      </c>
      <c r="C4" s="9" t="s">
        <v>10</v>
      </c>
      <c r="D4" s="9" t="s">
        <v>8</v>
      </c>
      <c r="E4" s="10">
        <v>15.25</v>
      </c>
      <c r="F4" s="9" t="s">
        <v>11</v>
      </c>
    </row>
    <row r="5" ht="25" customHeight="1" spans="1:6">
      <c r="A5" s="9" t="s">
        <v>8</v>
      </c>
      <c r="B5" s="9" t="s">
        <v>9</v>
      </c>
      <c r="C5" s="9" t="s">
        <v>10</v>
      </c>
      <c r="D5" s="9" t="s">
        <v>12</v>
      </c>
      <c r="E5" s="10">
        <v>18.95</v>
      </c>
      <c r="F5" s="9" t="s">
        <v>13</v>
      </c>
    </row>
    <row r="6" ht="25" customHeight="1" spans="1:6">
      <c r="A6" s="9" t="s">
        <v>8</v>
      </c>
      <c r="B6" s="9" t="s">
        <v>9</v>
      </c>
      <c r="C6" s="9" t="s">
        <v>10</v>
      </c>
      <c r="D6" s="9" t="s">
        <v>14</v>
      </c>
      <c r="E6" s="10">
        <v>15.75</v>
      </c>
      <c r="F6" s="9" t="s">
        <v>13</v>
      </c>
    </row>
    <row r="7" ht="25" customHeight="1" spans="1:6">
      <c r="A7" s="9" t="s">
        <v>8</v>
      </c>
      <c r="B7" s="9" t="s">
        <v>9</v>
      </c>
      <c r="C7" s="9" t="s">
        <v>10</v>
      </c>
      <c r="D7" s="9" t="s">
        <v>15</v>
      </c>
      <c r="E7" s="10">
        <v>13.1</v>
      </c>
      <c r="F7" s="9" t="s">
        <v>13</v>
      </c>
    </row>
    <row r="8" ht="25" customHeight="1" spans="1:6">
      <c r="A8" s="9" t="s">
        <v>8</v>
      </c>
      <c r="B8" s="9" t="s">
        <v>9</v>
      </c>
      <c r="C8" s="9" t="s">
        <v>10</v>
      </c>
      <c r="D8" s="9" t="s">
        <v>16</v>
      </c>
      <c r="E8" s="10">
        <v>9.3</v>
      </c>
      <c r="F8" s="9" t="s">
        <v>13</v>
      </c>
    </row>
    <row r="9" ht="25" customHeight="1" spans="1:6">
      <c r="A9" s="9" t="s">
        <v>8</v>
      </c>
      <c r="B9" s="9" t="s">
        <v>9</v>
      </c>
      <c r="C9" s="9" t="s">
        <v>10</v>
      </c>
      <c r="D9" s="9" t="s">
        <v>17</v>
      </c>
      <c r="E9" s="10">
        <v>10</v>
      </c>
      <c r="F9" s="9" t="s">
        <v>13</v>
      </c>
    </row>
    <row r="10" ht="25" customHeight="1" spans="1:6">
      <c r="A10" s="9" t="s">
        <v>8</v>
      </c>
      <c r="B10" s="9" t="s">
        <v>9</v>
      </c>
      <c r="C10" s="9" t="s">
        <v>10</v>
      </c>
      <c r="D10" s="9" t="s">
        <v>18</v>
      </c>
      <c r="E10" s="10">
        <v>5.6</v>
      </c>
      <c r="F10" s="9" t="s">
        <v>13</v>
      </c>
    </row>
    <row r="11" ht="25" customHeight="1" spans="1:6">
      <c r="A11" s="9" t="s">
        <v>8</v>
      </c>
      <c r="B11" s="9" t="s">
        <v>9</v>
      </c>
      <c r="C11" s="9" t="s">
        <v>10</v>
      </c>
      <c r="D11" s="9" t="s">
        <v>19</v>
      </c>
      <c r="E11" s="10">
        <v>6.8</v>
      </c>
      <c r="F11" s="9" t="s">
        <v>13</v>
      </c>
    </row>
    <row r="12" ht="25" customHeight="1" spans="1:6">
      <c r="A12" s="9" t="s">
        <v>8</v>
      </c>
      <c r="B12" s="9" t="s">
        <v>9</v>
      </c>
      <c r="C12" s="9" t="s">
        <v>10</v>
      </c>
      <c r="D12" s="9" t="s">
        <v>20</v>
      </c>
      <c r="E12" s="10">
        <v>7.55</v>
      </c>
      <c r="F12" s="9" t="s">
        <v>13</v>
      </c>
    </row>
    <row r="13" ht="25" customHeight="1" spans="1:6">
      <c r="A13" s="9" t="s">
        <v>8</v>
      </c>
      <c r="B13" s="9" t="s">
        <v>9</v>
      </c>
      <c r="C13" s="9" t="s">
        <v>10</v>
      </c>
      <c r="D13" s="9" t="s">
        <v>21</v>
      </c>
      <c r="E13" s="10">
        <v>7.7</v>
      </c>
      <c r="F13" s="9" t="s">
        <v>13</v>
      </c>
    </row>
    <row r="14" ht="25" customHeight="1" spans="1:6">
      <c r="A14" s="7" t="s">
        <v>22</v>
      </c>
      <c r="B14" s="15"/>
      <c r="C14" s="15"/>
      <c r="D14" s="15"/>
      <c r="E14" s="10">
        <f>SUM(E4:E13)</f>
        <v>110</v>
      </c>
      <c r="F14" s="16"/>
    </row>
    <row r="15" ht="14.25" spans="1:6">
      <c r="A15" s="13"/>
      <c r="B15" s="13"/>
      <c r="C15" s="13"/>
      <c r="D15" s="13"/>
    </row>
  </sheetData>
  <mergeCells count="2">
    <mergeCell ref="A1:F1"/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topLeftCell="A3" workbookViewId="0">
      <selection activeCell="J9" sqref="J9"/>
    </sheetView>
  </sheetViews>
  <sheetFormatPr defaultColWidth="9" defaultRowHeight="13.5" outlineLevelCol="7"/>
  <cols>
    <col min="1" max="1" width="13.75" customWidth="1"/>
    <col min="2" max="2" width="21.25" customWidth="1"/>
    <col min="3" max="3" width="5.25" customWidth="1"/>
    <col min="4" max="4" width="10.25" customWidth="1"/>
    <col min="5" max="5" width="13.375" customWidth="1"/>
    <col min="6" max="6" width="13.5" style="2" customWidth="1"/>
    <col min="7" max="7" width="9.25" style="2" customWidth="1"/>
    <col min="8" max="8" width="51" customWidth="1"/>
  </cols>
  <sheetData>
    <row r="1" s="1" customFormat="1" ht="60" customHeight="1" spans="1:8">
      <c r="A1" s="3" t="s">
        <v>23</v>
      </c>
      <c r="B1" s="3"/>
      <c r="C1" s="3"/>
      <c r="D1" s="3"/>
      <c r="E1" s="3"/>
      <c r="F1" s="3"/>
      <c r="G1" s="3"/>
      <c r="H1" s="3"/>
    </row>
    <row r="2" ht="25" customHeight="1" spans="1:8">
      <c r="A2" s="4" t="s">
        <v>1</v>
      </c>
      <c r="B2" s="4"/>
      <c r="C2" s="5"/>
      <c r="D2" s="5"/>
      <c r="E2" s="5"/>
      <c r="F2" s="6"/>
      <c r="G2" s="6"/>
      <c r="H2" s="5"/>
    </row>
    <row r="3" ht="37" customHeight="1" spans="1:8">
      <c r="A3" s="7" t="s">
        <v>2</v>
      </c>
      <c r="B3" s="7" t="s">
        <v>3</v>
      </c>
      <c r="C3" s="7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7" t="s">
        <v>7</v>
      </c>
    </row>
    <row r="4" ht="40" customHeight="1" spans="1:8">
      <c r="A4" s="9" t="s">
        <v>8</v>
      </c>
      <c r="B4" s="9" t="s">
        <v>29</v>
      </c>
      <c r="C4" s="9">
        <v>1</v>
      </c>
      <c r="D4" s="9" t="s">
        <v>12</v>
      </c>
      <c r="E4" s="9">
        <v>8</v>
      </c>
      <c r="F4" s="10">
        <v>2</v>
      </c>
      <c r="G4" s="9">
        <f>E4+F4</f>
        <v>10</v>
      </c>
      <c r="H4" s="11" t="s">
        <v>30</v>
      </c>
    </row>
    <row r="5" ht="47" customHeight="1" spans="1:8">
      <c r="A5" s="9" t="s">
        <v>8</v>
      </c>
      <c r="B5" s="9" t="s">
        <v>29</v>
      </c>
      <c r="C5" s="9">
        <v>2</v>
      </c>
      <c r="D5" s="9" t="s">
        <v>14</v>
      </c>
      <c r="E5" s="9">
        <v>27</v>
      </c>
      <c r="F5" s="10">
        <v>8</v>
      </c>
      <c r="G5" s="9">
        <f t="shared" ref="G5:G12" si="0">E5+F5</f>
        <v>35</v>
      </c>
      <c r="H5" s="11" t="s">
        <v>31</v>
      </c>
    </row>
    <row r="6" ht="40" customHeight="1" spans="1:8">
      <c r="A6" s="9" t="s">
        <v>8</v>
      </c>
      <c r="B6" s="9" t="s">
        <v>29</v>
      </c>
      <c r="C6" s="9">
        <v>3</v>
      </c>
      <c r="D6" s="9" t="s">
        <v>15</v>
      </c>
      <c r="E6" s="9">
        <v>6</v>
      </c>
      <c r="F6" s="10">
        <v>6</v>
      </c>
      <c r="G6" s="9">
        <f t="shared" si="0"/>
        <v>12</v>
      </c>
      <c r="H6" s="11" t="s">
        <v>32</v>
      </c>
    </row>
    <row r="7" ht="40" customHeight="1" spans="1:8">
      <c r="A7" s="9" t="s">
        <v>8</v>
      </c>
      <c r="B7" s="9" t="s">
        <v>29</v>
      </c>
      <c r="C7" s="9">
        <v>4</v>
      </c>
      <c r="D7" s="9" t="s">
        <v>16</v>
      </c>
      <c r="E7" s="9">
        <v>2</v>
      </c>
      <c r="F7" s="10">
        <v>8</v>
      </c>
      <c r="G7" s="9">
        <f t="shared" si="0"/>
        <v>10</v>
      </c>
      <c r="H7" s="11" t="s">
        <v>33</v>
      </c>
    </row>
    <row r="8" ht="40" customHeight="1" spans="1:8">
      <c r="A8" s="9" t="s">
        <v>8</v>
      </c>
      <c r="B8" s="9" t="s">
        <v>29</v>
      </c>
      <c r="C8" s="9">
        <v>5</v>
      </c>
      <c r="D8" s="9" t="s">
        <v>17</v>
      </c>
      <c r="E8" s="9">
        <v>6</v>
      </c>
      <c r="F8" s="10">
        <v>4</v>
      </c>
      <c r="G8" s="9">
        <f t="shared" si="0"/>
        <v>10</v>
      </c>
      <c r="H8" s="11" t="s">
        <v>34</v>
      </c>
    </row>
    <row r="9" ht="40" customHeight="1" spans="1:8">
      <c r="A9" s="9" t="s">
        <v>8</v>
      </c>
      <c r="B9" s="9" t="s">
        <v>29</v>
      </c>
      <c r="C9" s="9">
        <v>6</v>
      </c>
      <c r="D9" s="9" t="s">
        <v>18</v>
      </c>
      <c r="E9" s="9">
        <v>2</v>
      </c>
      <c r="F9" s="10">
        <v>2</v>
      </c>
      <c r="G9" s="9">
        <f t="shared" si="0"/>
        <v>4</v>
      </c>
      <c r="H9" s="11" t="s">
        <v>35</v>
      </c>
    </row>
    <row r="10" ht="40" customHeight="1" spans="1:8">
      <c r="A10" s="9" t="s">
        <v>8</v>
      </c>
      <c r="B10" s="9" t="s">
        <v>29</v>
      </c>
      <c r="C10" s="9">
        <v>7</v>
      </c>
      <c r="D10" s="9" t="s">
        <v>19</v>
      </c>
      <c r="E10" s="9">
        <v>1</v>
      </c>
      <c r="F10" s="10">
        <v>3</v>
      </c>
      <c r="G10" s="9">
        <f t="shared" si="0"/>
        <v>4</v>
      </c>
      <c r="H10" s="11" t="s">
        <v>36</v>
      </c>
    </row>
    <row r="11" ht="40" customHeight="1" spans="1:8">
      <c r="A11" s="9" t="s">
        <v>8</v>
      </c>
      <c r="B11" s="9" t="s">
        <v>29</v>
      </c>
      <c r="C11" s="9">
        <v>8</v>
      </c>
      <c r="D11" s="9" t="s">
        <v>20</v>
      </c>
      <c r="E11" s="9">
        <v>8</v>
      </c>
      <c r="F11" s="10">
        <v>2</v>
      </c>
      <c r="G11" s="9">
        <f t="shared" si="0"/>
        <v>10</v>
      </c>
      <c r="H11" s="11" t="s">
        <v>37</v>
      </c>
    </row>
    <row r="12" ht="40" customHeight="1" spans="1:8">
      <c r="A12" s="9" t="s">
        <v>8</v>
      </c>
      <c r="B12" s="9" t="s">
        <v>29</v>
      </c>
      <c r="C12" s="9">
        <v>9</v>
      </c>
      <c r="D12" s="9" t="s">
        <v>21</v>
      </c>
      <c r="E12" s="9">
        <v>10</v>
      </c>
      <c r="F12" s="10">
        <v>0</v>
      </c>
      <c r="G12" s="9">
        <f t="shared" si="0"/>
        <v>10</v>
      </c>
      <c r="H12" s="11" t="s">
        <v>38</v>
      </c>
    </row>
    <row r="13" ht="22" customHeight="1" spans="1:8">
      <c r="A13" s="12" t="s">
        <v>22</v>
      </c>
      <c r="B13" s="12"/>
      <c r="C13" s="12"/>
      <c r="D13" s="12"/>
      <c r="E13" s="10">
        <f>SUM(E4:E12)</f>
        <v>70</v>
      </c>
      <c r="F13" s="10">
        <f>SUM(F4:F12)</f>
        <v>35</v>
      </c>
      <c r="G13" s="10">
        <f>SUM(G4:G12)</f>
        <v>105</v>
      </c>
      <c r="H13" s="10" t="s">
        <v>39</v>
      </c>
    </row>
    <row r="14" ht="14.25" spans="1:8">
      <c r="A14" s="13"/>
      <c r="B14" s="13"/>
      <c r="C14" s="13"/>
      <c r="D14" s="13"/>
      <c r="E14" s="14"/>
    </row>
  </sheetData>
  <mergeCells count="3">
    <mergeCell ref="A1:H1"/>
    <mergeCell ref="A2:B2"/>
    <mergeCell ref="A13:D13"/>
  </mergeCells>
  <printOptions horizontalCentered="1"/>
  <pageMargins left="0.708661417322835" right="0.708661417322835" top="0.748031496062992" bottom="0.748031496062992" header="0.31496062992126" footer="0.31496062992126"/>
  <pageSetup paperSize="9" scale="94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A情妮世家</cp:lastModifiedBy>
  <dcterms:created xsi:type="dcterms:W3CDTF">2022-05-30T01:55:00Z</dcterms:created>
  <cp:lastPrinted>2024-02-28T08:03:00Z</cp:lastPrinted>
  <dcterms:modified xsi:type="dcterms:W3CDTF">2026-04-13T02:06:16Z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F2C062E99CD44D868862049F00DFAF5E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