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2" sheetId="1" r:id="rId1"/>
  </sheets>
  <definedNames>
    <definedName name="_xlnm.Print_Area" localSheetId="0">附件2!$A$2:$L$11</definedName>
  </definedNames>
  <calcPr calcId="144525"/>
</workbook>
</file>

<file path=xl/sharedStrings.xml><?xml version="1.0" encoding="utf-8"?>
<sst xmlns="http://schemas.openxmlformats.org/spreadsheetml/2006/main" count="47">
  <si>
    <t>附件</t>
  </si>
  <si>
    <t xml:space="preserve">  建宁县“福九味”中药材优势特色产业集群（第一次续建）拟支持项目清单</t>
  </si>
  <si>
    <t>序号</t>
  </si>
  <si>
    <t>建设县</t>
  </si>
  <si>
    <t>项目名称</t>
  </si>
  <si>
    <t>建设主体</t>
  </si>
  <si>
    <t>建设内容</t>
  </si>
  <si>
    <t>投资总额（万元）</t>
  </si>
  <si>
    <t>所属工程类别</t>
  </si>
  <si>
    <t>主体性质</t>
  </si>
  <si>
    <t>中央财政资金用于</t>
  </si>
  <si>
    <t>地方整合自筹资金用于</t>
  </si>
  <si>
    <t>合计</t>
  </si>
  <si>
    <t>中央财政资金</t>
  </si>
  <si>
    <t>地方整合资金</t>
  </si>
  <si>
    <t>自筹资金</t>
  </si>
  <si>
    <t>建宁县</t>
  </si>
  <si>
    <t>莲子烘焙产品自动化生产线及其配套设施</t>
  </si>
  <si>
    <t>米檬（福建）食品有限公司</t>
  </si>
  <si>
    <t>私营企业</t>
  </si>
  <si>
    <t>新建莲子烘焙产品自动化生产线、购置相关设备设施</t>
  </si>
  <si>
    <t>1.新建4000平方米标准化洁净厂房；2.新建生产车间、包装车间、食品净化车间和仓储车间；3.附属及配套设施。</t>
  </si>
  <si>
    <t>产地加工提升工程</t>
  </si>
  <si>
    <t>客坊乡张溪村建莲机械加工服务示范点</t>
  </si>
  <si>
    <t>建宁县客坊乡张溪村股份经济合作社</t>
  </si>
  <si>
    <t>村集体经济组织</t>
  </si>
  <si>
    <t>1.莲子剥壳、脱粒、去膜、通心全套机械；
2.烘干、包装全套设备；
3.加工厂房及其配套和附属设施。</t>
  </si>
  <si>
    <t>给排水管道、电力设施、土地租金等相关费用</t>
  </si>
  <si>
    <t>标准化基地工程</t>
  </si>
  <si>
    <t>新建建莲子系列保健饮品的开发建设</t>
  </si>
  <si>
    <t>福建闽江源绿田实业投资发展有限公司</t>
  </si>
  <si>
    <t>新建莲子系列保健饮品生产线一条：购置水处理设备、提取罐、全自动冲瓶机、全自动罐装封口机、杀菌设备等设备。</t>
  </si>
  <si>
    <t>装修10万级洁净车间1200平方米、配套建设锅炉房、周边基础设施、“福九味”品牌建设提升、新品原料采购等。</t>
  </si>
  <si>
    <t>产品创新工程</t>
  </si>
  <si>
    <t>“福九味”品牌建设与推广</t>
  </si>
  <si>
    <t>建宁县建莲产业协会</t>
  </si>
  <si>
    <t>事业（社团）</t>
  </si>
  <si>
    <t>1.品牌宣传：制作专用包装、编印宣传册；2.展会宣传：组织包括农交会、绿博会、“福农优品”展示会、药交会等大型展会及县域内展销活动等。</t>
  </si>
  <si>
    <t>无</t>
  </si>
  <si>
    <t>品牌培育推广工程</t>
  </si>
  <si>
    <t>溪口镇溪枫村建莲机械加工服务示范点</t>
  </si>
  <si>
    <t>建宁县溪口镇溪枫村股份经济合作社</t>
  </si>
  <si>
    <t>在溪口镇溪枫村新建建莲机械加工社会化服务点1个，购置剥蓬机、剥壳脱皮（膜）一体机、通芯机、烘干机、包装机等机械加工设备；厂房及其配套和附属设施建设。</t>
  </si>
  <si>
    <t>配套建设供电、供水、污水处理等设施。</t>
  </si>
  <si>
    <t>“福九味”产地冷藏保鲜设施建设项目</t>
  </si>
  <si>
    <t>三明市建宁县泓鑫食品有限公司等</t>
  </si>
  <si>
    <t>建设预冷库、冷藏库等，并配置信息采集设备，完善净化、预冷、分选、分级、包装等初加工设施设备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</si>
</sst>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sz val="14"/>
      <name val="宋体"/>
      <charset val="134"/>
    </font>
    <font>
      <u/>
      <sz val="18"/>
      <name val="方正小标宋简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7" borderId="13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O5" sqref="O5"/>
    </sheetView>
  </sheetViews>
  <sheetFormatPr defaultColWidth="9" defaultRowHeight="13.5"/>
  <cols>
    <col min="1" max="1" width="4.10833333333333" customWidth="1"/>
    <col min="2" max="2" width="8" customWidth="1"/>
    <col min="3" max="3" width="13" customWidth="1"/>
    <col min="4" max="4" width="13.6666666666667" customWidth="1"/>
    <col min="5" max="5" width="9.89166666666667" customWidth="1"/>
    <col min="6" max="6" width="21.3333333333333" customWidth="1"/>
    <col min="7" max="7" width="23.3333333333333" customWidth="1"/>
    <col min="8" max="8" width="5.44166666666667" customWidth="1"/>
    <col min="9" max="9" width="7" customWidth="1"/>
    <col min="10" max="10" width="7.55833333333333" customWidth="1"/>
    <col min="11" max="11" width="5.66666666666667" customWidth="1"/>
    <col min="12" max="12" width="7.89166666666667" customWidth="1"/>
  </cols>
  <sheetData>
    <row r="1" ht="21" customHeight="1" spans="1:2">
      <c r="A1" s="1" t="s">
        <v>0</v>
      </c>
      <c r="B1" s="1"/>
    </row>
    <row r="2" ht="24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1.1" customHeight="1" spans="1:12">
      <c r="A3" s="4" t="s">
        <v>2</v>
      </c>
      <c r="B3" s="4" t="s">
        <v>3</v>
      </c>
      <c r="C3" s="4" t="s">
        <v>4</v>
      </c>
      <c r="D3" s="5" t="s">
        <v>5</v>
      </c>
      <c r="E3" s="6"/>
      <c r="F3" s="5" t="s">
        <v>6</v>
      </c>
      <c r="G3" s="6"/>
      <c r="H3" s="7" t="s">
        <v>7</v>
      </c>
      <c r="I3" s="7"/>
      <c r="J3" s="7"/>
      <c r="K3" s="7"/>
      <c r="L3" s="4" t="s">
        <v>8</v>
      </c>
    </row>
    <row r="4" ht="51.95" customHeight="1" spans="1:12">
      <c r="A4" s="8"/>
      <c r="B4" s="8"/>
      <c r="C4" s="8"/>
      <c r="D4" s="7" t="s">
        <v>5</v>
      </c>
      <c r="E4" s="7" t="s">
        <v>9</v>
      </c>
      <c r="F4" s="7" t="s">
        <v>10</v>
      </c>
      <c r="G4" s="7" t="s">
        <v>11</v>
      </c>
      <c r="H4" s="7" t="s">
        <v>12</v>
      </c>
      <c r="I4" s="18" t="s">
        <v>13</v>
      </c>
      <c r="J4" s="18" t="s">
        <v>14</v>
      </c>
      <c r="K4" s="19" t="s">
        <v>15</v>
      </c>
      <c r="L4" s="8"/>
    </row>
    <row r="5" ht="69.95" customHeight="1" spans="1:12">
      <c r="A5" s="9">
        <v>1</v>
      </c>
      <c r="B5" s="10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2">
        <f t="shared" ref="H5:H11" si="0">I5+J5+K5</f>
        <v>1920</v>
      </c>
      <c r="I5" s="12">
        <v>420</v>
      </c>
      <c r="J5" s="12">
        <v>0</v>
      </c>
      <c r="K5" s="12">
        <v>1500</v>
      </c>
      <c r="L5" s="9" t="s">
        <v>22</v>
      </c>
    </row>
    <row r="6" ht="92.25" customHeight="1" spans="1:12">
      <c r="A6" s="9">
        <v>2</v>
      </c>
      <c r="B6" s="10" t="s">
        <v>16</v>
      </c>
      <c r="C6" s="11" t="s">
        <v>23</v>
      </c>
      <c r="D6" s="11" t="s">
        <v>24</v>
      </c>
      <c r="E6" s="11" t="s">
        <v>25</v>
      </c>
      <c r="F6" s="11" t="s">
        <v>26</v>
      </c>
      <c r="G6" s="13" t="s">
        <v>27</v>
      </c>
      <c r="H6" s="12">
        <f t="shared" si="0"/>
        <v>90</v>
      </c>
      <c r="I6" s="12">
        <v>45</v>
      </c>
      <c r="J6" s="12">
        <v>0</v>
      </c>
      <c r="K6" s="12">
        <v>45</v>
      </c>
      <c r="L6" s="9" t="s">
        <v>28</v>
      </c>
    </row>
    <row r="7" ht="84" customHeight="1" spans="1:12">
      <c r="A7" s="9">
        <v>3</v>
      </c>
      <c r="B7" s="11" t="s">
        <v>16</v>
      </c>
      <c r="C7" s="11" t="s">
        <v>29</v>
      </c>
      <c r="D7" s="11" t="s">
        <v>30</v>
      </c>
      <c r="E7" s="11" t="s">
        <v>19</v>
      </c>
      <c r="F7" s="11" t="s">
        <v>31</v>
      </c>
      <c r="G7" s="11" t="s">
        <v>32</v>
      </c>
      <c r="H7" s="12">
        <f t="shared" si="0"/>
        <v>1730</v>
      </c>
      <c r="I7" s="9">
        <v>370</v>
      </c>
      <c r="J7" s="9">
        <v>0</v>
      </c>
      <c r="K7" s="9">
        <v>1360</v>
      </c>
      <c r="L7" s="9" t="s">
        <v>33</v>
      </c>
    </row>
    <row r="8" ht="91" customHeight="1" spans="1:12">
      <c r="A8" s="9">
        <v>4</v>
      </c>
      <c r="B8" s="10" t="s">
        <v>16</v>
      </c>
      <c r="C8" s="11" t="s">
        <v>34</v>
      </c>
      <c r="D8" s="11" t="s">
        <v>35</v>
      </c>
      <c r="E8" s="11" t="s">
        <v>36</v>
      </c>
      <c r="F8" s="11" t="s">
        <v>37</v>
      </c>
      <c r="G8" s="13" t="s">
        <v>38</v>
      </c>
      <c r="H8" s="12">
        <f t="shared" si="0"/>
        <v>125</v>
      </c>
      <c r="I8" s="12">
        <v>125</v>
      </c>
      <c r="J8" s="12">
        <v>0</v>
      </c>
      <c r="K8" s="12">
        <v>0</v>
      </c>
      <c r="L8" s="9" t="s">
        <v>39</v>
      </c>
    </row>
    <row r="9" ht="102" customHeight="1" spans="1:12">
      <c r="A9" s="9">
        <v>5</v>
      </c>
      <c r="B9" s="10" t="s">
        <v>16</v>
      </c>
      <c r="C9" s="11" t="s">
        <v>40</v>
      </c>
      <c r="D9" s="11" t="s">
        <v>41</v>
      </c>
      <c r="E9" s="11" t="s">
        <v>25</v>
      </c>
      <c r="F9" s="14" t="s">
        <v>42</v>
      </c>
      <c r="G9" s="15" t="s">
        <v>43</v>
      </c>
      <c r="H9" s="12">
        <f t="shared" si="0"/>
        <v>80</v>
      </c>
      <c r="I9" s="12">
        <v>40</v>
      </c>
      <c r="J9" s="12">
        <v>0</v>
      </c>
      <c r="K9" s="12">
        <v>40</v>
      </c>
      <c r="L9" s="9" t="s">
        <v>28</v>
      </c>
    </row>
    <row r="10" ht="58" customHeight="1" spans="1:12">
      <c r="A10" s="9">
        <v>6</v>
      </c>
      <c r="B10" s="12" t="s">
        <v>16</v>
      </c>
      <c r="C10" s="11" t="s">
        <v>44</v>
      </c>
      <c r="D10" s="16" t="s">
        <v>45</v>
      </c>
      <c r="E10" s="11" t="s">
        <v>19</v>
      </c>
      <c r="F10" s="9" t="s">
        <v>38</v>
      </c>
      <c r="G10" s="11" t="s">
        <v>46</v>
      </c>
      <c r="H10" s="12">
        <f t="shared" si="0"/>
        <v>180</v>
      </c>
      <c r="I10" s="12">
        <v>0</v>
      </c>
      <c r="J10" s="12">
        <v>54</v>
      </c>
      <c r="K10" s="12">
        <v>126</v>
      </c>
      <c r="L10" s="9" t="s">
        <v>22</v>
      </c>
    </row>
    <row r="11" ht="24" customHeight="1" spans="1:12">
      <c r="A11" s="11" t="s">
        <v>12</v>
      </c>
      <c r="B11" s="11"/>
      <c r="C11" s="11"/>
      <c r="D11" s="11"/>
      <c r="E11" s="11"/>
      <c r="F11" s="11"/>
      <c r="G11" s="11"/>
      <c r="H11" s="17">
        <f t="shared" si="0"/>
        <v>4125</v>
      </c>
      <c r="I11" s="20">
        <f>SUM(I5:I10)</f>
        <v>1000</v>
      </c>
      <c r="J11" s="20">
        <f>SUM(J5:J10)</f>
        <v>54</v>
      </c>
      <c r="K11" s="20">
        <f>SUM(K5:K10)</f>
        <v>3071</v>
      </c>
      <c r="L11" s="9"/>
    </row>
  </sheetData>
  <mergeCells count="7">
    <mergeCell ref="D3:E3"/>
    <mergeCell ref="F3:G3"/>
    <mergeCell ref="H3:K3"/>
    <mergeCell ref="A3:A4"/>
    <mergeCell ref="B3:B4"/>
    <mergeCell ref="C3:C4"/>
    <mergeCell ref="L3:L4"/>
  </mergeCells>
  <pageMargins left="0.589583333333333" right="0.628472222222222" top="0.470833333333333" bottom="0.549305555555555" header="0.274305555555556" footer="0.4993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Honor_Office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卢铭</dc:creator>
  <cp:lastModifiedBy>莲年有余</cp:lastModifiedBy>
  <cp:revision>0</cp:revision>
  <dcterms:created xsi:type="dcterms:W3CDTF">2023-11-22T09:18:00Z</dcterms:created>
  <cp:lastPrinted>2025-04-10T07:18:00Z</cp:lastPrinted>
  <dcterms:modified xsi:type="dcterms:W3CDTF">2025-06-04T07:48:09Z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7A7A0FC0E5AF4CDCB918ADB5C1B4AEC4_13</vt:lpwstr>
  </property>
  <property fmtid="{D5CDD505-2E9C-101B-9397-08002B2CF9AE}" pid="3" name="KSOProductBuildVer">
    <vt:lpwstr>2052-11.1.0.7989</vt:lpwstr>
  </property>
</Properties>
</file>