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<sst xmlns="http://schemas.openxmlformats.org/spreadsheetml/2006/main" count="45" uniqueCount="32">
  <si>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附件</t>
  </si>
  <si>
    <r>
      <t>2025</t>
    </r>
    <r>
      <rPr>
        <sz val="18"/>
        <color rgb="FF000000"/>
        <rFont val="宋体"/>
        <charset val="134"/>
      </rPr>
      <t>年度第四季度个人和小微企业创业担保贷款财政贴息明细表</t>
    </r>
  </si>
  <si>
    <t>单位：元</t>
  </si>
  <si>
    <t>序号</t>
  </si>
  <si>
    <t>个人/企业名称</t>
  </si>
  <si>
    <t>人员情况</t>
  </si>
  <si>
    <t>贷款期限（  年  月  日-  年 月 日）</t>
  </si>
  <si>
    <t>贷款机构</t>
  </si>
  <si>
    <t>发放贷款
金额</t>
  </si>
  <si>
    <t>中央和省级承担</t>
  </si>
  <si>
    <t>县（市、区）      承担</t>
  </si>
  <si>
    <t>合计</t>
  </si>
  <si>
    <t>王在斌</t>
  </si>
  <si>
    <t>10.农村自主创业农民</t>
  </si>
  <si>
    <t>2024.04.26-2026.04.25</t>
  </si>
  <si>
    <t>建宁刺桐红村镇银行有限公司</t>
  </si>
  <si>
    <t>黄学玲</t>
  </si>
  <si>
    <t>2024.06.21-2026.06.20</t>
  </si>
  <si>
    <t>虞建民</t>
  </si>
  <si>
    <t>2025.01.03-2027.01.02</t>
  </si>
  <si>
    <t>虞伟</t>
  </si>
  <si>
    <t>2025.01.21-2027.01.20</t>
  </si>
  <si>
    <t>鄢传栋</t>
  </si>
  <si>
    <t>2025.02.21-2027.02.20</t>
  </si>
  <si>
    <t>杨红丽</t>
  </si>
  <si>
    <t>2025.04.14-2027.04.13</t>
  </si>
  <si>
    <t>黄军</t>
  </si>
  <si>
    <t>2025.05.14-2027.05.13</t>
  </si>
  <si>
    <t>王芳泰</t>
  </si>
  <si>
    <t>2025.01.17-2027.01.15</t>
  </si>
  <si>
    <t>建宁县农村信用合作联社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</si>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</sst>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  <numFmt numFmtId="179" formatCode="#,##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u/>
      <sz val="18"/>
      <color rgb="FF000000"/>
      <name val="宋体"/>
      <charset val="134"/>
    </font>
    <font>
      <u/>
      <sz val="18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b/>
      <sz val="12"/>
      <color theme="1"/>
      <name val="仿宋"/>
      <charset val="134"/>
    </font>
    <font>
      <b/>
      <sz val="12"/>
      <color indexed="8"/>
      <name val="仿宋"/>
      <charset val="134"/>
    </font>
    <font>
      <sz val="14"/>
      <color indexed="8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10" fillId="2" borderId="2" xfId="51" applyNumberFormat="1" applyFont="1" applyFill="1" applyBorder="1" applyAlignment="1">
      <alignment horizontal="center" vertical="center" shrinkToFit="1"/>
    </xf>
    <xf numFmtId="177" fontId="11" fillId="2" borderId="2" xfId="49" applyNumberFormat="1" applyFont="1" applyFill="1" applyBorder="1" applyAlignment="1">
      <alignment horizontal="center" vertical="center" shrinkToFit="1"/>
    </xf>
    <xf numFmtId="178" fontId="10" fillId="2" borderId="2" xfId="49" applyNumberFormat="1" applyFont="1" applyFill="1" applyBorder="1" applyAlignment="1">
      <alignment horizontal="center" vertical="center" shrinkToFit="1"/>
    </xf>
    <xf numFmtId="177" fontId="12" fillId="2" borderId="2" xfId="0" applyNumberFormat="1" applyFont="1" applyFill="1" applyBorder="1" applyAlignment="1">
      <alignment horizontal="center" vertical="center" shrinkToFit="1"/>
    </xf>
    <xf numFmtId="179" fontId="10" fillId="2" borderId="2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 shrinkToFit="1"/>
    </xf>
    <xf numFmtId="10" fontId="11" fillId="2" borderId="2" xfId="51" applyNumberFormat="1" applyFont="1" applyFill="1" applyBorder="1" applyAlignment="1">
      <alignment horizontal="center" vertical="center" shrinkToFit="1"/>
    </xf>
    <xf numFmtId="178" fontId="11" fillId="2" borderId="2" xfId="49" applyNumberFormat="1" applyFont="1" applyFill="1" applyBorder="1" applyAlignment="1">
      <alignment horizontal="center" vertical="center" shrinkToFit="1"/>
    </xf>
    <xf numFmtId="177" fontId="11" fillId="2" borderId="2" xfId="0" applyNumberFormat="1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top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2" sqref="B2:I2"/>
    </sheetView>
  </sheetViews>
  <sheetFormatPr defaultColWidth="9" defaultRowHeight="13.5"/>
  <cols>
    <col min="1" max="1" width="5" style="1" customWidth="1"/>
    <col min="2" max="2" width="10.625" style="2" customWidth="1"/>
    <col min="3" max="3" width="21.875" style="3" customWidth="1"/>
    <col min="4" max="4" width="30.25" style="2" customWidth="1"/>
    <col min="5" max="5" width="15.125" style="4" customWidth="1"/>
    <col min="6" max="6" width="10.625" style="2" customWidth="1"/>
    <col min="7" max="7" width="12.625" style="5" customWidth="1"/>
    <col min="8" max="8" width="13.25" style="5" customWidth="1"/>
    <col min="9" max="9" width="11.75" style="2" customWidth="1"/>
    <col min="10" max="16384" width="9" style="1"/>
  </cols>
  <sheetData>
    <row r="1" ht="18.75" spans="1:9">
      <c r="B1" s="6" t="s">
        <v>0</v>
      </c>
    </row>
    <row r="2" s="1" customFormat="1" ht="35.1" customHeight="1" spans="1:9">
      <c r="B2" s="7" t="s">
        <v>1</v>
      </c>
      <c r="C2" s="8"/>
      <c r="D2" s="8"/>
      <c r="E2" s="8"/>
      <c r="F2" s="8"/>
      <c r="G2" s="9"/>
      <c r="H2" s="9"/>
      <c r="I2" s="8"/>
    </row>
    <row r="3" s="1" customFormat="1" ht="24" customHeight="1" spans="1:9">
      <c r="B3" s="10"/>
      <c r="C3" s="11"/>
      <c r="D3" s="10"/>
      <c r="E3" s="12"/>
      <c r="F3" s="12"/>
      <c r="G3" s="13" t="s">
        <v>2</v>
      </c>
      <c r="H3" s="13"/>
      <c r="I3" s="14"/>
    </row>
    <row r="4" s="1" customFormat="1" ht="30" customHeight="1" spans="1:9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7" t="s">
        <v>10</v>
      </c>
      <c r="I4" s="17" t="s">
        <v>11</v>
      </c>
    </row>
    <row r="5" s="1" customFormat="1" ht="25" customHeight="1" spans="1:9">
      <c r="A5" s="15"/>
      <c r="B5" s="16"/>
      <c r="C5" s="16"/>
      <c r="D5" s="16"/>
      <c r="E5" s="16"/>
      <c r="F5" s="16"/>
      <c r="G5" s="17"/>
      <c r="H5" s="17"/>
      <c r="I5" s="17"/>
    </row>
    <row r="6" s="1" customFormat="1" ht="36" customHeight="1" spans="1:9">
      <c r="A6" s="18">
        <v>1</v>
      </c>
      <c r="B6" s="19" t="s">
        <v>12</v>
      </c>
      <c r="C6" s="20" t="s">
        <v>13</v>
      </c>
      <c r="D6" s="21" t="s">
        <v>14</v>
      </c>
      <c r="E6" s="22" t="s">
        <v>15</v>
      </c>
      <c r="F6" s="23">
        <v>200000</v>
      </c>
      <c r="G6" s="24">
        <v>599.09</v>
      </c>
      <c r="H6" s="24">
        <v>399.39</v>
      </c>
      <c r="I6" s="24">
        <f t="shared" ref="I6:I13" si="0">SUM(G6:H6)</f>
        <v>998.48</v>
      </c>
    </row>
    <row r="7" s="1" customFormat="1" ht="36" customHeight="1" spans="1:9">
      <c r="A7" s="18">
        <v>2</v>
      </c>
      <c r="B7" s="19" t="s">
        <v>16</v>
      </c>
      <c r="C7" s="20" t="s">
        <v>13</v>
      </c>
      <c r="D7" s="21" t="s">
        <v>17</v>
      </c>
      <c r="E7" s="22" t="s">
        <v>15</v>
      </c>
      <c r="F7" s="23">
        <v>200000</v>
      </c>
      <c r="G7" s="24">
        <v>599.09</v>
      </c>
      <c r="H7" s="24">
        <v>399.39</v>
      </c>
      <c r="I7" s="24">
        <f t="shared" si="0"/>
        <v>998.48</v>
      </c>
    </row>
    <row r="8" s="1" customFormat="1" ht="32" customHeight="1" spans="1:9">
      <c r="A8" s="18">
        <v>3</v>
      </c>
      <c r="B8" s="19" t="s">
        <v>18</v>
      </c>
      <c r="C8" s="20" t="s">
        <v>13</v>
      </c>
      <c r="D8" s="21" t="s">
        <v>19</v>
      </c>
      <c r="E8" s="22" t="s">
        <v>15</v>
      </c>
      <c r="F8" s="23">
        <v>200000</v>
      </c>
      <c r="G8" s="25">
        <v>546</v>
      </c>
      <c r="H8" s="25">
        <v>364</v>
      </c>
      <c r="I8" s="24">
        <f t="shared" si="0"/>
        <v>910</v>
      </c>
    </row>
    <row r="9" s="1" customFormat="1" ht="32" customHeight="1" spans="1:9">
      <c r="A9" s="18">
        <v>4</v>
      </c>
      <c r="B9" s="19" t="s">
        <v>20</v>
      </c>
      <c r="C9" s="20" t="s">
        <v>13</v>
      </c>
      <c r="D9" s="21" t="s">
        <v>21</v>
      </c>
      <c r="E9" s="22" t="s">
        <v>15</v>
      </c>
      <c r="F9" s="23">
        <v>200000</v>
      </c>
      <c r="G9" s="25">
        <v>546</v>
      </c>
      <c r="H9" s="25">
        <v>364</v>
      </c>
      <c r="I9" s="24">
        <f t="shared" si="0"/>
        <v>910</v>
      </c>
    </row>
    <row r="10" s="1" customFormat="1" ht="32" customHeight="1" spans="1:9">
      <c r="A10" s="18">
        <v>5</v>
      </c>
      <c r="B10" s="19" t="s">
        <v>22</v>
      </c>
      <c r="C10" s="20" t="s">
        <v>13</v>
      </c>
      <c r="D10" s="21" t="s">
        <v>23</v>
      </c>
      <c r="E10" s="22" t="s">
        <v>15</v>
      </c>
      <c r="F10" s="23">
        <v>200000</v>
      </c>
      <c r="G10" s="25">
        <v>546</v>
      </c>
      <c r="H10" s="25">
        <v>364</v>
      </c>
      <c r="I10" s="24">
        <f t="shared" si="0"/>
        <v>910</v>
      </c>
    </row>
    <row r="11" s="1" customFormat="1" ht="32" customHeight="1" spans="1:9">
      <c r="A11" s="18">
        <v>6</v>
      </c>
      <c r="B11" s="19" t="s">
        <v>24</v>
      </c>
      <c r="C11" s="20" t="s">
        <v>13</v>
      </c>
      <c r="D11" s="21" t="s">
        <v>25</v>
      </c>
      <c r="E11" s="22" t="s">
        <v>15</v>
      </c>
      <c r="F11" s="23">
        <v>200000</v>
      </c>
      <c r="G11" s="25">
        <v>546</v>
      </c>
      <c r="H11" s="25">
        <v>364</v>
      </c>
      <c r="I11" s="24">
        <f t="shared" si="0"/>
        <v>910</v>
      </c>
    </row>
    <row r="12" s="1" customFormat="1" ht="32" customHeight="1" spans="1:9">
      <c r="A12" s="18">
        <v>7</v>
      </c>
      <c r="B12" s="19" t="s">
        <v>26</v>
      </c>
      <c r="C12" s="20" t="s">
        <v>13</v>
      </c>
      <c r="D12" s="21" t="s">
        <v>27</v>
      </c>
      <c r="E12" s="22" t="s">
        <v>15</v>
      </c>
      <c r="F12" s="23">
        <v>200000</v>
      </c>
      <c r="G12" s="25">
        <v>546</v>
      </c>
      <c r="H12" s="25">
        <v>364</v>
      </c>
      <c r="I12" s="24">
        <f t="shared" si="0"/>
        <v>910</v>
      </c>
    </row>
    <row r="13" s="1" customFormat="1" ht="32" customHeight="1" spans="1:9">
      <c r="A13" s="18">
        <v>8</v>
      </c>
      <c r="B13" s="26" t="s">
        <v>28</v>
      </c>
      <c r="C13" s="20" t="s">
        <v>13</v>
      </c>
      <c r="D13" s="27" t="s">
        <v>29</v>
      </c>
      <c r="E13" s="28" t="s">
        <v>30</v>
      </c>
      <c r="F13" s="29">
        <v>200000</v>
      </c>
      <c r="G13" s="30">
        <v>552</v>
      </c>
      <c r="H13" s="30">
        <v>368</v>
      </c>
      <c r="I13" s="24">
        <f t="shared" si="0"/>
        <v>920</v>
      </c>
    </row>
    <row r="14" s="1" customFormat="1" ht="32" customHeight="1" spans="1:9">
      <c r="A14" s="18" t="s">
        <v>31</v>
      </c>
      <c r="B14" s="18"/>
      <c r="C14" s="18"/>
      <c r="D14" s="18"/>
      <c r="E14" s="18"/>
      <c r="F14" s="18">
        <f>SUM(F6:F11)</f>
        <v>1200000</v>
      </c>
      <c r="G14" s="31">
        <f>SUM(G6:G13)</f>
        <v>4480.18</v>
      </c>
      <c r="H14" s="31">
        <f>SUM(H6:H13)</f>
        <v>2986.78</v>
      </c>
      <c r="I14" s="31">
        <f>SUM(I6:I13)</f>
        <v>7466.96</v>
      </c>
    </row>
    <row r="15" s="1" customFormat="1" ht="18.75" spans="1:9">
      <c r="A15" s="32"/>
      <c r="B15" s="32"/>
      <c r="C15" s="32"/>
      <c r="D15" s="32"/>
      <c r="E15" s="32"/>
      <c r="F15" s="32"/>
      <c r="G15" s="32"/>
      <c r="H15" s="32"/>
      <c r="I15" s="32"/>
    </row>
  </sheetData>
  <mergeCells count="14">
    <mergeCell ref="B2:I2"/>
    <mergeCell ref="B3:D3"/>
    <mergeCell ref="G3:I3"/>
    <mergeCell ref="A14:B14"/>
    <mergeCell ref="A15:I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sqref="C6:C13">
      <formula1>"1.城镇登记失业人员,2.就业困难人员,3.复员专业退役军人,4.刑满释放人员,5.高校毕业生（在校生及毕业5年内）,6.化解过剩产能企业职工和失业人员,7.返乡创业农民工,8.网络商户,9.脱贫人口（建档立卡贫困人口）,10.农村自主创业农民,11.在闽就业创业的台湾同胞,12.小微企业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扯、</cp:lastModifiedBy>
  <dcterms:created xsi:type="dcterms:W3CDTF">2022-07-14T01:04:00Z</dcterms:created>
  <dcterms:modified xsi:type="dcterms:W3CDTF">2026-03-04T07:08:59Z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BB43CF9A75B44B0297BFC397A583F3F4_13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