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政府信息网发布\检测公司\"/>
    </mc:Choice>
  </mc:AlternateContent>
  <bookViews>
    <workbookView windowWidth="27945" windowHeight="12165" firstSheet="2" activeTab="7"/>
  </bookViews>
  <sheets>
    <sheet name="评分总则" sheetId="2" r:id="rId1"/>
    <sheet name="商务部分评分标准（30分）" sheetId="3" r:id="rId2"/>
    <sheet name="技术部分评分标准（35分）" sheetId="4" r:id="rId3"/>
    <sheet name="协作贡献部分评分标准（15分）" sheetId="5" r:id="rId4"/>
    <sheet name="价格部分评分标准（20分）" sheetId="6" r:id="rId5"/>
    <sheet name="附加分评分标准（最高5分）" sheetId="7" r:id="rId6"/>
    <sheet name="一票否决项" sheetId="8" r:id="rId7"/>
    <sheet name="评分汇总表"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<sst xmlns="http://schemas.openxmlformats.org/spreadsheetml/2006/main" count="165" uniqueCount="124">
  <si>
    <t>检测合作企业综合评分标准（总则）</t>
  </si>
  <si>
    <t>评审方法</t>
  </si>
  <si>
    <t>采用综合评分法，满分100分 + 附加分</t>
  </si>
  <si>
    <t>评分构成</t>
  </si>
  <si>
    <t>商务部分 + 技术部分 + 协作贡献部分 + 价格部分</t>
  </si>
  <si>
    <t>权重分配</t>
  </si>
  <si>
    <t>商务部分（企业资质与实力）：30分；技术部分（技术与服务能力）：35分；协作贡献部分（增值服务）：15分；价格部分（服务费比例）：20分</t>
  </si>
  <si>
    <t>附加分规则</t>
  </si>
  <si>
    <t>鼓励高标准入库，综合表现优异者可获得额外加分，但附加分最高不超过5分</t>
  </si>
  <si>
    <t>成交候选合作单位排列规则</t>
  </si>
  <si>
    <t>按综合得分由高到低排序，择优确定合作企业</t>
  </si>
  <si>
    <t>排序规则</t>
  </si>
  <si>
    <t>按综合得分由高到低排序；同分处理：报价服务费比例高者优先→协作贡献得分高者优先→技术得分高者优先</t>
  </si>
  <si>
    <t>商务部分（企业资质与实力）评分标准 满分30分</t>
  </si>
  <si>
    <t>序号</t>
  </si>
  <si>
    <t>评分项</t>
  </si>
  <si>
    <t>评分标准</t>
  </si>
  <si>
    <t>分值</t>
  </si>
  <si>
    <t>1</t>
  </si>
  <si>
    <t>企业资质-营业执照</t>
  </si>
  <si>
    <t>具有独立法人资格，持有合法有效的营业执照</t>
  </si>
  <si>
    <t>2</t>
  </si>
  <si>
    <t>企业资质-CMA资质认定</t>
  </si>
  <si>
    <t>取得检验检测机构资质认定证书（CMA）</t>
  </si>
  <si>
    <t>3</t>
  </si>
  <si>
    <t>企业资质-水利检测资质</t>
  </si>
  <si>
    <t>取得水利甲级资质证书（混凝土工程类、岩土工程类、金属结构类、量测类、机械电气类）中的两项得3分，每增加一项加1分，最多得5分；取得水利乙级资质证书（混凝土工程类、岩土工程类、金属结构类、量测类、机械电气类）中的三项得2分，每增加一项加1分。</t>
  </si>
  <si>
    <t>4</t>
  </si>
  <si>
    <t>企业资质-CNAS认可</t>
  </si>
  <si>
    <t>获得中国合格评定国家认可委员会（CNAS）实验室认可</t>
  </si>
  <si>
    <t>5</t>
  </si>
  <si>
    <t>企业实力-检测经历</t>
  </si>
  <si>
    <t>具有15年以上质量检测经历得4分；10-15年得3分；10年以下得2分</t>
  </si>
  <si>
    <t>6</t>
  </si>
  <si>
    <t>企业实力-实验室条件</t>
  </si>
  <si>
    <t>拥有独立的固定检测场所，实验室布局合理、设施完善，具备所申请专项资质的全部必备检测能力</t>
  </si>
  <si>
    <t>7</t>
  </si>
  <si>
    <t>企业实力-仪器设备</t>
  </si>
  <si>
    <t>配备与检测业务相适应的高端精密检测仪器设备</t>
  </si>
  <si>
    <t>8</t>
  </si>
  <si>
    <t>企业实力-信誉状况</t>
  </si>
  <si>
    <t>未被列入“信用中国”失信被执行人、重大税收违法失信主体名单；近3年未发生过一般及以上工程质量安全责任事故</t>
  </si>
  <si>
    <t>9</t>
  </si>
  <si>
    <t>类似业绩-业绩数量</t>
  </si>
  <si>
    <t>近三年内完成过50万元水利检测项目业绩，每项1分，最高4分</t>
  </si>
  <si>
    <t>10</t>
  </si>
  <si>
    <t>类似业绩-业绩质量</t>
  </si>
  <si>
    <t>业绩获得委托方满意或肯定评价；合同金额较大或有代表性项目</t>
  </si>
  <si>
    <t>技术部分（技术与服务能力）评分标准 满分35分</t>
  </si>
  <si>
    <t>技术团队-国家级注册师</t>
  </si>
  <si>
    <t>具有国家级注册师（注册岩土+注册结构）≥15人，且具有5年以上质量检测工作经历得3分，小于以上人数得1分</t>
  </si>
  <si>
    <t>技术团队-高级工程师</t>
  </si>
  <si>
    <t>具有工程类专业高级及以上技术职称≥20人，且具有5年以上质量检测工作经历得3分，小于以上人数得1分</t>
  </si>
  <si>
    <t>技术团队-安全生产员</t>
  </si>
  <si>
    <t>具有安全生产考核合格证书≥20人，且具有5年以上质量检测工作经历得3分，小于以上人数得1分</t>
  </si>
  <si>
    <t>检测能力-报告时限性</t>
  </si>
  <si>
    <t>承诺本县域检测项目优先排单、优先到场、加急报告、节假日应急检测的得5分</t>
  </si>
  <si>
    <t>检测能力-专项检测能力</t>
  </si>
  <si>
    <t>具有机械电气类3分</t>
  </si>
  <si>
    <t>检测能力-能力验证</t>
  </si>
  <si>
    <t>近三年参加省级及以上相关部门组织的能力验证并通过验证，每提供一个得1分</t>
  </si>
  <si>
    <t>服务方案-检测工作方案</t>
  </si>
  <si>
    <t>检测大纲内容完整、检测方法可行，能满足县域所有检测项目，完善得满分，不完善得2分</t>
  </si>
  <si>
    <t>服务方案-质量保证方案</t>
  </si>
  <si>
    <t>质量控制措施完善、检测数据可追溯，有健全的技术、档案等管理制度，完善得满分，不完善得1分</t>
  </si>
  <si>
    <t>服务方案-技术咨询服务方案</t>
  </si>
  <si>
    <t>提供技术咨询服务方案，包括前期检测方案优化建议、检测标准选用指导等，完善得满分，不完善得1分</t>
  </si>
  <si>
    <t>服务方案-现场指导与整改复核</t>
  </si>
  <si>
    <t>提供现场指导和整改复核服务方案，包括协助委托方进行质量问题分析、整改复核验收等</t>
  </si>
  <si>
    <t>11</t>
  </si>
  <si>
    <t>服务方案-应急响应方案</t>
  </si>
  <si>
    <r>
      <rPr>
        <sz val="10"/>
        <color rgb="FF333333"/>
        <rFont val="微软雅黑"/>
        <charset val="134"/>
      </rPr>
      <t>承诺到达现场时间及应急处理能力。响应时间</t>
    </r>
    <r>
      <rPr>
        <sz val="10"/>
        <color rgb="FF333333"/>
        <rFont val="Arial"/>
        <charset val="134"/>
      </rPr>
      <t>≤</t>
    </r>
    <r>
      <rPr>
        <sz val="10"/>
        <color rgb="FF333333"/>
        <rFont val="微软雅黑"/>
        <charset val="134"/>
      </rPr>
      <t>0.5天得3分、0.5-1天得2分</t>
    </r>
  </si>
  <si>
    <t>12</t>
  </si>
  <si>
    <t>服务方案-信息化管理</t>
  </si>
  <si>
    <t>有完善的信息化管理系统，检测业务受理、数据采集、报告出具、档案管理等全过程可追溯</t>
  </si>
  <si>
    <t>协作贡献部分（增值服务）评分标准 满分15分</t>
  </si>
  <si>
    <t>跨企业人员交流</t>
  </si>
  <si>
    <r>
      <rPr>
        <sz val="10"/>
        <color rgb="FF333333"/>
        <rFont val="微软雅黑"/>
        <charset val="134"/>
      </rPr>
      <t>承诺免费提供专业技术人员跨企业入职交流支持，包括：①安排技术骨干到本公司挂职或短期工作</t>
    </r>
    <r>
      <rPr>
        <sz val="10"/>
        <rFont val="微软雅黑"/>
        <charset val="134"/>
      </rPr>
      <t>，不少于1名具有5年检测经验的高级工程师得1分</t>
    </r>
    <r>
      <rPr>
        <sz val="10"/>
        <color rgb="FF333333"/>
        <rFont val="微软雅黑"/>
        <charset val="134"/>
      </rPr>
      <t>；②接收本公司技术人员进修学习得1分；③定期组织技术交流培训得1分</t>
    </r>
  </si>
  <si>
    <t>资质升级帮扶</t>
  </si>
  <si>
    <t>承诺协助本公司提升资质等级（如新增专项等），包括提供资质申请辅导、体系文件建设支持等</t>
  </si>
  <si>
    <t>技术咨询支持</t>
  </si>
  <si>
    <t>承诺长期提供技术咨询服务，包括解决检测疑难问题、新标准新规范解读应用、检测方案编制指导等</t>
  </si>
  <si>
    <t>现场指导与整改复核支持</t>
  </si>
  <si>
    <t>承诺免费提供现场指导服务（包括现场抽样规范指导、检测条件核查）及整改复核服务（质量问题整改后的二次复核检测），不限次数或超出常规服务范围</t>
  </si>
  <si>
    <t>价格部分（服务费比例）评分标准 满分20分</t>
  </si>
  <si>
    <t>评分方法</t>
  </si>
  <si>
    <t>给予服务费比例最高供应商得满分，其他供应商按公式计算</t>
  </si>
  <si>
    <t>价格分计算公式</t>
  </si>
  <si>
    <t>价格分 =（ 各自所报服务费比例/基准比例）×20分</t>
  </si>
  <si>
    <t>基准比例定义</t>
  </si>
  <si>
    <t>基准比例为所有有效报价中服务费比例最高者</t>
  </si>
  <si>
    <t>说明</t>
  </si>
  <si>
    <t xml:space="preserve">各合作单位所报服务费比例为25-30%，合作方在建宁承揽检测项目，水利类检测参数取费标准参照福建省工程建设质量安全协会制定的闽建质安协检[2023]3号《福建省建设工程质量检测鉴定项目收费参考标准》，最高收费单价不得超过标准单价的60%；实际收费标准根据具体项目类型再行商定。甲方（检测公司）为乙方（合作方）提供部分检测设施、设备、检测场所以及劳务服务，乙方将收取服务费，服务费比例不低于25%。按收费标准的6折折后单价作为合作方实收的基准单价，合同单价超出基准价的溢价金额80%归甲方所有，20%归乙方所有。
溢价金额 =（实际成交单价 － 基准单价）× 实际检测数量
甲方应得费用 = 基准价对应检测费 × 约定服务费比例 ＋ 溢价金额 × 80%
本公司为小规模纳税人，提供的服务费发票税点为1个点，税差由合作方承担。
</t>
  </si>
  <si>
    <t>附加分评分标准 最高5分</t>
  </si>
  <si>
    <t>加分项</t>
  </si>
  <si>
    <t>加分标准</t>
  </si>
  <si>
    <t>加分值</t>
  </si>
  <si>
    <t>资质等级高</t>
  </si>
  <si>
    <t>同时具有住建综合类资质、交通甲级资质、水利甲级资质的加3分</t>
  </si>
  <si>
    <t>服务能力强</t>
  </si>
  <si>
    <t>①具有省级及以上“高新技术企业”或“专精特新”企业认定；②近三年获得省级及以上行政主管部门或行业协会表彰。每项1分，最高2分</t>
  </si>
  <si>
    <t>一票否决项（任意一项直接取消入库资格）</t>
  </si>
  <si>
    <t>否决项</t>
  </si>
  <si>
    <t>未取得建设工程质量检测机构资质证书</t>
  </si>
  <si>
    <t>依据《建设工程质量检测管理办法》规定</t>
  </si>
  <si>
    <t>近3年发生过一般及以上工程质量安全责任事故</t>
  </si>
  <si>
    <t>—</t>
  </si>
  <si>
    <t>被列入“信用中国”失信被执行人名单</t>
  </si>
  <si>
    <t>提供虚假材料</t>
  </si>
  <si>
    <t>一经查实，取消资格</t>
  </si>
  <si>
    <t>存在行业主管部门行政处罚且在限制从业期内</t>
  </si>
  <si>
    <t>工程质量检测合作企业评分汇总表</t>
  </si>
  <si>
    <t>评分模块</t>
  </si>
  <si>
    <t>满分值</t>
  </si>
  <si>
    <t>企业得分</t>
  </si>
  <si>
    <t>得分占比</t>
  </si>
  <si>
    <t>备注</t>
  </si>
  <si>
    <t>商务部分（企业资质与实力）</t>
  </si>
  <si>
    <t>技术部分（技术与服务能力）</t>
  </si>
  <si>
    <t>协作贡献部分（增值服务）</t>
  </si>
  <si>
    <t>价格部分（服务费比例）</t>
  </si>
  <si>
    <t>附加分</t>
  </si>
  <si>
    <t>最高5分</t>
  </si>
  <si>
    <t>综合得分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</si>
</sst>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14"/>
      <color rgb="FFFFFFFF"/>
      <name val="微软雅黑"/>
      <charset val="134"/>
    </font>
    <font>
      <b/>
      <sz val="11"/>
      <color rgb="FFFFFFFF"/>
      <name val="微软雅黑"/>
      <charset val="134"/>
    </font>
    <font>
      <sz val="10"/>
      <color rgb="FF333333"/>
      <name val="微软雅黑"/>
      <charset val="134"/>
    </font>
    <font>
      <b/>
      <sz val="11"/>
      <color rgb="FF333333"/>
      <name val="微软雅黑"/>
      <charset val="134"/>
    </font>
    <font>
      <sz val="10"/>
      <name val="微软雅黑"/>
      <charset val="134"/>
    </font>
    <font>
      <sz val="11"/>
      <color rgb="FF000000"/>
      <name val="Calibri"/>
      <charset val="134"/>
    </font>
    <font>
      <sz val="11"/>
      <name val="Calibri"/>
      <charset val="134"/>
    </font>
    <font>
      <sz val="11"/>
      <color rgb="FFFF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333333"/>
      <name val="Arial"/>
      <charset val="134"/>
    </font>
  </fonts>
  <fills count="37">
    <fill>
      <patternFill patternType="none"/>
    </fill>
    <fill>
      <patternFill patternType="gray125"/>
    </fill>
    <fill>
      <patternFill patternType="solid">
        <fgColor rgb="FF003366"/>
        <bgColor indexed="64"/>
      </patternFill>
    </fill>
    <fill>
      <patternFill patternType="solid">
        <fgColor rgb="FF0070C0"/>
        <bgColor indexed="64"/>
      </patternFill>
    </fill>
    <fill>
      <patternFill patternType="solid">
        <fgColor rgb="FFEBF1F8"/>
        <bgColor indexed="64"/>
      </patternFill>
    </fill>
    <fill>
      <patternFill patternType="solid">
        <fgColor rgb="FFD9E1F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auto="1"/>
      </right>
      <top style="thin">
        <color rgb="FFD9D9D9"/>
      </top>
      <bottom style="thin">
        <color auto="1"/>
      </bottom>
      <diagonal/>
    </border>
    <border>
      <left style="thin">
        <color auto="1"/>
      </left>
      <right style="thin">
        <color auto="1"/>
      </right>
      <top style="thin">
        <color rgb="FFD9D9D9"/>
      </top>
      <bottom style="thin">
        <color auto="1"/>
      </bottom>
      <diagonal/>
    </border>
    <border>
      <left style="thin">
        <color rgb="FFD9D9D9"/>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6"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7" borderId="9" applyNumberFormat="0" applyAlignment="0" applyProtection="0">
      <alignment vertical="center"/>
    </xf>
    <xf numFmtId="0" fontId="18" fillId="8" borderId="10" applyNumberFormat="0" applyAlignment="0" applyProtection="0">
      <alignment vertical="center"/>
    </xf>
    <xf numFmtId="0" fontId="19" fillId="8" borderId="9" applyNumberFormat="0" applyAlignment="0" applyProtection="0">
      <alignment vertical="center"/>
    </xf>
    <xf numFmtId="0" fontId="20" fillId="9"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cellStyleXfs>
  <cellXfs count="24">
    <xf numFmtId="0" fontId="0" fillId="0" borderId="0" xfId="0" applyAlignment="1">
      <alignment vertical="center"/>
    </xf>
    <xf numFmtId="0" fontId="1" fillId="2" borderId="0" xfId="0" applyFont="1" applyFill="1" applyAlignment="1">
      <alignment horizontal="center" vertical="center"/>
    </xf>
    <xf numFmtId="0" fontId="2"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10" fontId="3"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0" fontId="3" fillId="0" borderId="1" xfId="0" applyNumberFormat="1" applyFont="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2" xfId="0" applyFont="1" applyBorder="1" applyAlignment="1">
      <alignment horizontal="left" vertical="center" wrapText="1"/>
    </xf>
    <xf numFmtId="0" fontId="6" fillId="0" borderId="3" xfId="0" applyFont="1" applyBorder="1" applyAlignment="1"/>
    <xf numFmtId="0" fontId="3" fillId="0" borderId="4" xfId="0" applyFont="1" applyBorder="1" applyAlignment="1">
      <alignment horizontal="left" vertical="center" wrapText="1"/>
    </xf>
    <xf numFmtId="0" fontId="6" fillId="0" borderId="5" xfId="0" applyFont="1" applyBorder="1" applyAlignment="1"/>
    <xf numFmtId="0" fontId="5" fillId="0" borderId="4" xfId="0" applyFont="1" applyFill="1" applyBorder="1" applyAlignment="1">
      <alignment horizontal="left" vertical="center" wrapText="1"/>
    </xf>
    <xf numFmtId="0" fontId="7" fillId="0" borderId="5" xfId="0" applyFont="1" applyFill="1" applyBorder="1" applyAlignment="1"/>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8" fillId="0" borderId="0" xfId="0" applyFont="1" applyAlignment="1">
      <alignment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8"/>
  <sheetViews>
    <sheetView workbookViewId="0">
      <selection activeCell="D12" sqref="D12"/>
    </sheetView>
  </sheetViews>
  <sheetFormatPr defaultColWidth="8" defaultRowHeight="14.25" outlineLevelRow="7" outlineLevelCol="3"/>
  <cols>
    <col min="1" max="1" width="22.25" customWidth="1"/>
    <col min="2" max="2" width="52" customWidth="1"/>
    <col min="3" max="4" width="8" customWidth="1"/>
  </cols>
  <sheetData>
    <row r="1" ht="44" customHeight="1" spans="1:4">
      <c r="A1" s="1" t="s">
        <v>0</v>
      </c>
    </row>
    <row r="2" ht="17" customHeight="1"/>
    <row r="3" ht="33" customHeight="1" spans="1:4">
      <c r="A3" s="9" t="s">
        <v>1</v>
      </c>
      <c r="B3" s="7" t="s">
        <v>2</v>
      </c>
      <c r="C3" s="23"/>
      <c r="D3" s="23"/>
    </row>
    <row r="4" ht="33" customHeight="1" spans="1:4">
      <c r="A4" s="9" t="s">
        <v>3</v>
      </c>
      <c r="B4" s="7" t="s">
        <v>4</v>
      </c>
      <c r="C4" s="23"/>
      <c r="D4" s="23"/>
    </row>
    <row r="5" ht="33" customHeight="1" spans="1:4">
      <c r="A5" s="9" t="s">
        <v>5</v>
      </c>
      <c r="B5" s="7" t="s">
        <v>6</v>
      </c>
      <c r="C5" s="23"/>
      <c r="D5" s="23"/>
    </row>
    <row r="6" ht="33" customHeight="1" spans="1:4">
      <c r="A6" s="9" t="s">
        <v>7</v>
      </c>
      <c r="B6" s="7" t="s">
        <v>8</v>
      </c>
      <c r="C6" s="23"/>
      <c r="D6" s="23"/>
    </row>
    <row r="7" ht="33" customHeight="1" spans="1:4">
      <c r="A7" s="9" t="s">
        <v>9</v>
      </c>
      <c r="B7" s="7" t="s">
        <v>10</v>
      </c>
      <c r="C7" s="23"/>
      <c r="D7" s="23"/>
    </row>
    <row r="8" ht="33" customHeight="1" spans="1:4">
      <c r="A8" s="9" t="s">
        <v>11</v>
      </c>
      <c r="B8" s="7" t="s">
        <v>12</v>
      </c>
      <c r="C8" s="23"/>
      <c r="D8" s="23"/>
    </row>
  </sheetData>
  <mergeCells count="7">
    <mergeCell ref="A1:D1"/>
    <mergeCell ref="B3:D3"/>
    <mergeCell ref="B4:D4"/>
    <mergeCell ref="B5:D5"/>
    <mergeCell ref="B6:D6"/>
    <mergeCell ref="B7:D7"/>
    <mergeCell ref="B8:D8"/>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12"/>
  <sheetViews>
    <sheetView workbookViewId="0">
      <selection activeCell="D3" sqref="D3:D12"/>
    </sheetView>
  </sheetViews>
  <sheetFormatPr defaultColWidth="8" defaultRowHeight="14.25" outlineLevelCol="3"/>
  <cols>
    <col min="1" max="1" width="16.25" customWidth="1"/>
    <col min="2" max="2" width="36" customWidth="1"/>
    <col min="3" max="3" width="52" customWidth="1"/>
    <col min="4" max="4" width="8" customWidth="1"/>
  </cols>
  <sheetData>
    <row r="1" ht="44" customHeight="1" spans="1:4">
      <c r="A1" s="1" t="s">
        <v>13</v>
      </c>
    </row>
    <row r="2" ht="33" customHeight="1" spans="1:4">
      <c r="A2" s="2" t="s">
        <v>14</v>
      </c>
      <c r="B2" s="2" t="s">
        <v>15</v>
      </c>
      <c r="C2" s="2" t="s">
        <v>16</v>
      </c>
      <c r="D2" s="2" t="s">
        <v>17</v>
      </c>
    </row>
    <row r="3" ht="33" customHeight="1" spans="1:4">
      <c r="A3" s="3" t="s">
        <v>18</v>
      </c>
      <c r="B3" s="4" t="s">
        <v>19</v>
      </c>
      <c r="C3" s="4" t="s">
        <v>20</v>
      </c>
      <c r="D3" s="21">
        <v>1</v>
      </c>
    </row>
    <row r="4" ht="33" customHeight="1" spans="1:4">
      <c r="A4" s="3" t="s">
        <v>21</v>
      </c>
      <c r="B4" s="7" t="s">
        <v>22</v>
      </c>
      <c r="C4" s="7" t="s">
        <v>23</v>
      </c>
      <c r="D4" s="11">
        <v>2</v>
      </c>
    </row>
    <row r="5" ht="69" customHeight="1" spans="1:4">
      <c r="A5" s="3" t="s">
        <v>24</v>
      </c>
      <c r="B5" s="4" t="s">
        <v>25</v>
      </c>
      <c r="C5" s="22" t="s">
        <v>26</v>
      </c>
      <c r="D5" s="21">
        <v>5</v>
      </c>
    </row>
    <row r="6" ht="33" customHeight="1" spans="1:4">
      <c r="A6" s="3" t="s">
        <v>27</v>
      </c>
      <c r="B6" s="4" t="s">
        <v>28</v>
      </c>
      <c r="C6" s="4" t="s">
        <v>29</v>
      </c>
      <c r="D6" s="21">
        <v>2</v>
      </c>
    </row>
    <row r="7" ht="33" customHeight="1" spans="1:4">
      <c r="A7" s="3" t="s">
        <v>30</v>
      </c>
      <c r="B7" s="7" t="s">
        <v>31</v>
      </c>
      <c r="C7" s="7" t="s">
        <v>32</v>
      </c>
      <c r="D7" s="11">
        <v>4</v>
      </c>
    </row>
    <row r="8" ht="33" customHeight="1" spans="1:4">
      <c r="A8" s="3" t="s">
        <v>33</v>
      </c>
      <c r="B8" s="4" t="s">
        <v>34</v>
      </c>
      <c r="C8" s="4" t="s">
        <v>35</v>
      </c>
      <c r="D8" s="21">
        <v>3</v>
      </c>
    </row>
    <row r="9" ht="33" customHeight="1" spans="1:4">
      <c r="A9" s="3" t="s">
        <v>36</v>
      </c>
      <c r="B9" s="7" t="s">
        <v>37</v>
      </c>
      <c r="C9" s="7" t="s">
        <v>38</v>
      </c>
      <c r="D9" s="11">
        <v>3</v>
      </c>
    </row>
    <row r="10" ht="33" customHeight="1" spans="1:4">
      <c r="A10" s="3" t="s">
        <v>39</v>
      </c>
      <c r="B10" s="4" t="s">
        <v>40</v>
      </c>
      <c r="C10" s="4" t="s">
        <v>41</v>
      </c>
      <c r="D10" s="21">
        <v>3</v>
      </c>
    </row>
    <row r="11" ht="33" customHeight="1" spans="1:4">
      <c r="A11" s="3" t="s">
        <v>42</v>
      </c>
      <c r="B11" s="7" t="s">
        <v>43</v>
      </c>
      <c r="C11" s="7" t="s">
        <v>44</v>
      </c>
      <c r="D11" s="11">
        <v>4</v>
      </c>
    </row>
    <row r="12" ht="33" customHeight="1" spans="1:4">
      <c r="A12" s="3" t="s">
        <v>45</v>
      </c>
      <c r="B12" s="4" t="s">
        <v>46</v>
      </c>
      <c r="C12" s="4" t="s">
        <v>47</v>
      </c>
      <c r="D12" s="21">
        <v>3</v>
      </c>
    </row>
  </sheetData>
  <mergeCells count="1">
    <mergeCell ref="A1:D1"/>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15"/>
  <sheetViews>
    <sheetView workbookViewId="0">
      <selection activeCell="C3" sqref="C3"/>
    </sheetView>
  </sheetViews>
  <sheetFormatPr defaultColWidth="8" defaultRowHeight="14.25" outlineLevelCol="3"/>
  <cols>
    <col min="1" max="1" width="15" customWidth="1"/>
    <col min="2" max="2" width="34" customWidth="1"/>
    <col min="3" max="3" width="52" customWidth="1"/>
    <col min="4" max="4" width="8" customWidth="1"/>
  </cols>
  <sheetData>
    <row r="1" ht="44" customHeight="1" spans="1:4">
      <c r="A1" s="1" t="s">
        <v>48</v>
      </c>
    </row>
    <row r="2" ht="33" customHeight="1" spans="1:4">
      <c r="A2" s="2" t="s">
        <v>14</v>
      </c>
      <c r="B2" s="2" t="s">
        <v>15</v>
      </c>
      <c r="C2" s="2" t="s">
        <v>16</v>
      </c>
      <c r="D2" s="2" t="s">
        <v>17</v>
      </c>
    </row>
    <row r="3" ht="33" customHeight="1" spans="1:4">
      <c r="A3" s="3" t="s">
        <v>18</v>
      </c>
      <c r="B3" s="18" t="s">
        <v>49</v>
      </c>
      <c r="C3" s="18" t="s">
        <v>50</v>
      </c>
      <c r="D3" s="19">
        <v>3</v>
      </c>
    </row>
    <row r="4" ht="33" customHeight="1" spans="1:4">
      <c r="A4" s="3" t="s">
        <v>21</v>
      </c>
      <c r="B4" s="18" t="s">
        <v>51</v>
      </c>
      <c r="C4" s="18" t="s">
        <v>52</v>
      </c>
      <c r="D4" s="19">
        <v>3</v>
      </c>
    </row>
    <row r="5" ht="33" customHeight="1" spans="1:4">
      <c r="A5" s="3" t="s">
        <v>24</v>
      </c>
      <c r="B5" s="18" t="s">
        <v>53</v>
      </c>
      <c r="C5" s="18" t="s">
        <v>54</v>
      </c>
      <c r="D5" s="19">
        <v>3</v>
      </c>
    </row>
    <row r="6" ht="33" customHeight="1" spans="1:4">
      <c r="A6" s="3" t="s">
        <v>27</v>
      </c>
      <c r="B6" s="18" t="s">
        <v>55</v>
      </c>
      <c r="C6" s="18" t="s">
        <v>56</v>
      </c>
      <c r="D6" s="19">
        <v>5</v>
      </c>
    </row>
    <row r="7" ht="33" customHeight="1" spans="1:4">
      <c r="A7" s="3" t="s">
        <v>30</v>
      </c>
      <c r="B7" s="18" t="s">
        <v>57</v>
      </c>
      <c r="C7" s="18" t="s">
        <v>58</v>
      </c>
      <c r="D7" s="19">
        <v>3</v>
      </c>
    </row>
    <row r="8" ht="33" customHeight="1" spans="1:4">
      <c r="A8" s="3" t="s">
        <v>33</v>
      </c>
      <c r="B8" s="18" t="s">
        <v>59</v>
      </c>
      <c r="C8" s="18" t="s">
        <v>60</v>
      </c>
      <c r="D8" s="19">
        <v>2</v>
      </c>
    </row>
    <row r="9" ht="33" customHeight="1" spans="1:4">
      <c r="A9" s="3" t="s">
        <v>36</v>
      </c>
      <c r="B9" s="7" t="s">
        <v>61</v>
      </c>
      <c r="C9" s="7" t="s">
        <v>62</v>
      </c>
      <c r="D9" s="6">
        <v>3</v>
      </c>
    </row>
    <row r="10" ht="33" customHeight="1" spans="1:4">
      <c r="A10" s="3" t="s">
        <v>39</v>
      </c>
      <c r="B10" s="4" t="s">
        <v>63</v>
      </c>
      <c r="C10" s="4" t="s">
        <v>64</v>
      </c>
      <c r="D10" s="3">
        <v>3</v>
      </c>
    </row>
    <row r="11" ht="33" customHeight="1" spans="1:4">
      <c r="A11" s="3" t="s">
        <v>42</v>
      </c>
      <c r="B11" s="7" t="s">
        <v>65</v>
      </c>
      <c r="C11" s="7" t="s">
        <v>66</v>
      </c>
      <c r="D11" s="6">
        <v>3</v>
      </c>
    </row>
    <row r="12" ht="33" customHeight="1" spans="1:4">
      <c r="A12" s="3" t="s">
        <v>45</v>
      </c>
      <c r="B12" s="4" t="s">
        <v>67</v>
      </c>
      <c r="C12" s="4" t="s">
        <v>68</v>
      </c>
      <c r="D12" s="3">
        <v>2</v>
      </c>
    </row>
    <row r="13" ht="33" customHeight="1" spans="1:4">
      <c r="A13" s="3" t="s">
        <v>69</v>
      </c>
      <c r="B13" s="7" t="s">
        <v>70</v>
      </c>
      <c r="C13" s="7" t="s">
        <v>71</v>
      </c>
      <c r="D13" s="6">
        <v>3</v>
      </c>
    </row>
    <row r="14" ht="33" customHeight="1" spans="1:4">
      <c r="A14" s="3" t="s">
        <v>72</v>
      </c>
      <c r="B14" s="4" t="s">
        <v>73</v>
      </c>
      <c r="C14" s="4" t="s">
        <v>74</v>
      </c>
      <c r="D14" s="3">
        <v>2</v>
      </c>
    </row>
    <row r="15" spans="1:4">
      <c r="B15" s="20"/>
    </row>
  </sheetData>
  <mergeCells count="1">
    <mergeCell ref="A1:D1"/>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6"/>
  <sheetViews>
    <sheetView workbookViewId="0">
      <selection activeCell="C6" sqref="C6"/>
    </sheetView>
  </sheetViews>
  <sheetFormatPr defaultColWidth="8" defaultRowHeight="14.25" outlineLevelRow="5" outlineLevelCol="3"/>
  <cols>
    <col min="1" max="1" width="13.5" customWidth="1"/>
    <col min="2" max="2" width="28" customWidth="1"/>
    <col min="3" max="3" width="52" customWidth="1"/>
    <col min="4" max="4" width="8" customWidth="1"/>
  </cols>
  <sheetData>
    <row r="1" ht="44" customHeight="1" spans="1:4">
      <c r="A1" s="1" t="s">
        <v>75</v>
      </c>
    </row>
    <row r="2" ht="33" customHeight="1" spans="1:4">
      <c r="A2" s="2" t="s">
        <v>14</v>
      </c>
      <c r="B2" s="2" t="s">
        <v>15</v>
      </c>
      <c r="C2" s="2" t="s">
        <v>16</v>
      </c>
      <c r="D2" s="2" t="s">
        <v>17</v>
      </c>
    </row>
    <row r="3" ht="70" customHeight="1" spans="1:4">
      <c r="A3" s="3" t="s">
        <v>18</v>
      </c>
      <c r="B3" s="4" t="s">
        <v>76</v>
      </c>
      <c r="C3" s="7" t="s">
        <v>77</v>
      </c>
      <c r="D3" s="3">
        <v>3</v>
      </c>
    </row>
    <row r="4" ht="44" customHeight="1" spans="1:4">
      <c r="A4" s="6" t="s">
        <v>21</v>
      </c>
      <c r="B4" s="7" t="s">
        <v>78</v>
      </c>
      <c r="C4" s="7" t="s">
        <v>79</v>
      </c>
      <c r="D4" s="6">
        <v>4</v>
      </c>
    </row>
    <row r="5" ht="44" customHeight="1" spans="1:4">
      <c r="A5" s="3" t="s">
        <v>24</v>
      </c>
      <c r="B5" s="4" t="s">
        <v>80</v>
      </c>
      <c r="C5" s="4" t="s">
        <v>81</v>
      </c>
      <c r="D5" s="3">
        <v>4</v>
      </c>
    </row>
    <row r="6" ht="51" customHeight="1" spans="1:4">
      <c r="A6" s="6" t="s">
        <v>27</v>
      </c>
      <c r="B6" s="7" t="s">
        <v>82</v>
      </c>
      <c r="C6" s="7" t="s">
        <v>83</v>
      </c>
      <c r="D6" s="6">
        <v>4</v>
      </c>
    </row>
  </sheetData>
  <mergeCells count="1">
    <mergeCell ref="A1:D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6"/>
  <sheetViews>
    <sheetView workbookViewId="0">
      <selection activeCell="B22" sqref="B22"/>
    </sheetView>
  </sheetViews>
  <sheetFormatPr defaultColWidth="8" defaultRowHeight="14.25" outlineLevelRow="5" outlineLevelCol="2"/>
  <cols>
    <col min="1" max="1" width="20.375" customWidth="1"/>
    <col min="2" max="2" width="52" customWidth="1"/>
    <col min="3" max="3" width="8" customWidth="1"/>
  </cols>
  <sheetData>
    <row r="1" ht="44" customHeight="1" spans="1:3">
      <c r="A1" s="1" t="s">
        <v>84</v>
      </c>
    </row>
    <row r="2" ht="17" customHeight="1"/>
    <row r="3" ht="33" customHeight="1" spans="1:3">
      <c r="A3" s="9" t="s">
        <v>85</v>
      </c>
      <c r="B3" s="7" t="s">
        <v>86</v>
      </c>
      <c r="C3" s="11">
        <v>20</v>
      </c>
    </row>
    <row r="4" ht="33" customHeight="1" spans="1:3">
      <c r="A4" s="9" t="s">
        <v>87</v>
      </c>
      <c r="B4" s="12" t="s">
        <v>88</v>
      </c>
      <c r="C4" s="13"/>
    </row>
    <row r="5" ht="33" customHeight="1" spans="1:3">
      <c r="A5" s="9" t="s">
        <v>89</v>
      </c>
      <c r="B5" s="14" t="s">
        <v>90</v>
      </c>
      <c r="C5" s="15"/>
    </row>
    <row r="6" ht="191" customHeight="1" spans="1:3">
      <c r="A6" s="9" t="s">
        <v>91</v>
      </c>
      <c r="B6" s="16" t="s">
        <v>92</v>
      </c>
      <c r="C6" s="17"/>
    </row>
  </sheetData>
  <mergeCells count="4">
    <mergeCell ref="A1:C1"/>
    <mergeCell ref="B4:C4"/>
    <mergeCell ref="B5:C5"/>
    <mergeCell ref="B6:C6"/>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4"/>
  <sheetViews>
    <sheetView workbookViewId="0">
      <selection activeCell="D9" sqref="D9"/>
    </sheetView>
  </sheetViews>
  <sheetFormatPr defaultColWidth="8" defaultRowHeight="14.25" outlineLevelRow="3" outlineLevelCol="3"/>
  <cols>
    <col min="1" max="1" width="9.875" customWidth="1"/>
    <col min="2" max="2" width="14" customWidth="1"/>
    <col min="3" max="3" width="52" customWidth="1"/>
    <col min="4" max="4" width="10" customWidth="1"/>
  </cols>
  <sheetData>
    <row r="1" ht="44" customHeight="1" spans="1:4">
      <c r="A1" s="1" t="s">
        <v>93</v>
      </c>
    </row>
    <row r="2" ht="33" customHeight="1" spans="1:4">
      <c r="A2" s="2" t="s">
        <v>14</v>
      </c>
      <c r="B2" s="2" t="s">
        <v>94</v>
      </c>
      <c r="C2" s="2" t="s">
        <v>95</v>
      </c>
      <c r="D2" s="2" t="s">
        <v>96</v>
      </c>
    </row>
    <row r="3" ht="44" customHeight="1" spans="1:4">
      <c r="A3" s="3" t="s">
        <v>18</v>
      </c>
      <c r="B3" s="4" t="s">
        <v>97</v>
      </c>
      <c r="C3" s="4" t="s">
        <v>98</v>
      </c>
      <c r="D3" s="3">
        <v>3</v>
      </c>
    </row>
    <row r="4" ht="64" customHeight="1" spans="1:4">
      <c r="A4" s="6" t="s">
        <v>21</v>
      </c>
      <c r="B4" s="7" t="s">
        <v>99</v>
      </c>
      <c r="C4" s="7" t="s">
        <v>100</v>
      </c>
      <c r="D4" s="6">
        <v>2</v>
      </c>
    </row>
  </sheetData>
  <mergeCells count="1">
    <mergeCell ref="A1:D1"/>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C7"/>
  <sheetViews>
    <sheetView workbookViewId="0">
      <selection activeCell="C7" sqref="C7"/>
    </sheetView>
  </sheetViews>
  <sheetFormatPr defaultColWidth="8" defaultRowHeight="14.25" outlineLevelRow="6" outlineLevelCol="2"/>
  <cols>
    <col min="1" max="1" width="11" customWidth="1"/>
    <col min="2" max="2" width="50" customWidth="1"/>
    <col min="3" max="3" width="44" customWidth="1"/>
  </cols>
  <sheetData>
    <row r="1" ht="44" customHeight="1" spans="1:3">
      <c r="A1" s="1" t="s">
        <v>101</v>
      </c>
    </row>
    <row r="2" ht="33" customHeight="1" spans="1:3">
      <c r="A2" s="2" t="s">
        <v>14</v>
      </c>
      <c r="B2" s="2" t="s">
        <v>102</v>
      </c>
      <c r="C2" s="2" t="s">
        <v>91</v>
      </c>
    </row>
    <row r="3" ht="33" customHeight="1" spans="1:3">
      <c r="A3" s="3" t="s">
        <v>18</v>
      </c>
      <c r="B3" s="4" t="s">
        <v>103</v>
      </c>
      <c r="C3" s="4" t="s">
        <v>104</v>
      </c>
    </row>
    <row r="4" ht="33" customHeight="1" spans="1:3">
      <c r="A4" s="6" t="s">
        <v>21</v>
      </c>
      <c r="B4" s="7" t="s">
        <v>105</v>
      </c>
      <c r="C4" s="7" t="s">
        <v>106</v>
      </c>
    </row>
    <row r="5" ht="33" customHeight="1" spans="1:3">
      <c r="A5" s="3" t="s">
        <v>24</v>
      </c>
      <c r="B5" s="4" t="s">
        <v>107</v>
      </c>
      <c r="C5" s="4" t="s">
        <v>106</v>
      </c>
    </row>
    <row r="6" ht="33" customHeight="1" spans="1:3">
      <c r="A6" s="6" t="s">
        <v>27</v>
      </c>
      <c r="B6" s="7" t="s">
        <v>108</v>
      </c>
      <c r="C6" s="7" t="s">
        <v>109</v>
      </c>
    </row>
    <row r="7" ht="33" customHeight="1" spans="1:3">
      <c r="A7" s="3" t="s">
        <v>30</v>
      </c>
      <c r="B7" s="4" t="s">
        <v>110</v>
      </c>
      <c r="C7" s="4" t="s">
        <v>106</v>
      </c>
    </row>
  </sheetData>
  <mergeCells count="1">
    <mergeCell ref="A1:C1"/>
  </mergeCells>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8"/>
  <sheetViews>
    <sheetView tabSelected="1" workbookViewId="0">
      <pane ySplit="2" topLeftCell="A3" activePane="bottomLeft" state="frozen"/>
      <selection/>
      <selection pane="bottomLeft" activeCell="E20" sqref="E20"/>
    </sheetView>
  </sheetViews>
  <sheetFormatPr defaultColWidth="8" defaultRowHeight="14.25" outlineLevelRow="7" outlineLevelCol="5"/>
  <cols>
    <col min="1" max="1" width="12.875" customWidth="1"/>
    <col min="2" max="2" width="33" customWidth="1"/>
    <col min="3" max="3" width="10" customWidth="1"/>
    <col min="4" max="4" width="15" customWidth="1"/>
    <col min="5" max="5" width="22" customWidth="1"/>
    <col min="6" max="6" width="18" customWidth="1"/>
  </cols>
  <sheetData>
    <row r="1" ht="44" customHeight="1" spans="1:6">
      <c r="A1" s="1" t="s">
        <v>111</v>
      </c>
    </row>
    <row r="2" ht="33" customHeight="1" spans="1:6">
      <c r="A2" s="2" t="s">
        <v>14</v>
      </c>
      <c r="B2" s="2" t="s">
        <v>112</v>
      </c>
      <c r="C2" s="2" t="s">
        <v>113</v>
      </c>
      <c r="D2" s="2" t="s">
        <v>114</v>
      </c>
      <c r="E2" s="2" t="s">
        <v>115</v>
      </c>
      <c r="F2" s="2" t="s">
        <v>116</v>
      </c>
    </row>
    <row r="3" ht="33" customHeight="1" spans="1:6">
      <c r="A3" s="3" t="s">
        <v>18</v>
      </c>
      <c r="B3" s="4" t="s">
        <v>117</v>
      </c>
      <c r="C3" s="3">
        <v>30</v>
      </c>
      <c r="D3" s="3"/>
      <c r="E3" s="5">
        <f>IFERROR(D3/C3,0)</f>
        <v>0</v>
      </c>
      <c r="F3" s="4"/>
    </row>
    <row r="4" ht="33" customHeight="1" spans="1:6">
      <c r="A4" s="6" t="s">
        <v>21</v>
      </c>
      <c r="B4" s="7" t="s">
        <v>118</v>
      </c>
      <c r="C4" s="6">
        <v>35</v>
      </c>
      <c r="D4" s="6"/>
      <c r="E4" s="8">
        <f>IFERROR(D4/C4,0)</f>
        <v>0</v>
      </c>
      <c r="F4" s="7"/>
    </row>
    <row r="5" ht="33" customHeight="1" spans="1:6">
      <c r="A5" s="3" t="s">
        <v>24</v>
      </c>
      <c r="B5" s="4" t="s">
        <v>119</v>
      </c>
      <c r="C5" s="3">
        <v>15</v>
      </c>
      <c r="D5" s="3"/>
      <c r="E5" s="5">
        <f>IFERROR(D5/C5,0)</f>
        <v>0</v>
      </c>
      <c r="F5" s="4"/>
    </row>
    <row r="6" ht="33" customHeight="1" spans="1:6">
      <c r="A6" s="6" t="s">
        <v>27</v>
      </c>
      <c r="B6" s="7" t="s">
        <v>120</v>
      </c>
      <c r="C6" s="6">
        <v>20</v>
      </c>
      <c r="D6" s="6"/>
      <c r="E6" s="8">
        <f>IFERROR(D6/C6,0)</f>
        <v>0</v>
      </c>
      <c r="F6" s="7"/>
    </row>
    <row r="7" ht="33" customHeight="1" spans="1:6">
      <c r="A7" s="3" t="s">
        <v>30</v>
      </c>
      <c r="B7" s="4" t="s">
        <v>121</v>
      </c>
      <c r="C7" s="3">
        <v>5</v>
      </c>
      <c r="D7" s="3"/>
      <c r="E7" s="5">
        <f>IFERROR(D7/C7,0)</f>
        <v>0</v>
      </c>
      <c r="F7" s="4" t="s">
        <v>122</v>
      </c>
    </row>
    <row r="8" ht="33" customHeight="1" spans="1:6">
      <c r="A8" s="9" t="s">
        <v>33</v>
      </c>
      <c r="B8" s="10" t="s">
        <v>123</v>
      </c>
      <c r="C8" s="9"/>
      <c r="D8" s="9"/>
      <c r="E8" s="9"/>
      <c r="F8" s="10"/>
    </row>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8</vt:i4>
      </vt:variant>
    </vt:vector>
  </HeadingPairs>
  <TitlesOfParts>
    <vt:vector size="8" baseType="lpstr">
      <vt:lpstr>评分总则</vt:lpstr>
      <vt:lpstr>商务部分评分标准（30分）</vt:lpstr>
      <vt:lpstr>技术部分评分标准（35分）</vt:lpstr>
      <vt:lpstr>协作贡献部分评分标准（15分）</vt:lpstr>
      <vt:lpstr>价格部分评分标准（20分）</vt:lpstr>
      <vt:lpstr>附加分评分标准（最高5分）</vt:lpstr>
      <vt:lpstr>一票否决项</vt:lpstr>
      <vt:lpstr>评分汇总表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木show于榕</cp:lastModifiedBy>
  <dcterms:created xsi:type="dcterms:W3CDTF">2026-07-29T07:48:00Z</dcterms:created>
  <dcterms:modified xsi:type="dcterms:W3CDTF">2026-08-20T03:26:59Z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{"Label":"1","ContentProducer":"001191110102MACQD9K64010000","ProduceID":"7667854154874227998","ReservedCode1":"","ContentPropagator":"","PropagateID":"","ReservedCode2":""}</vt:lpwstr>
  </property>
  <property fmtid="{D5CDD505-2E9C-101B-9397-08002B2CF9AE}" pid="3" name="ICV">
    <vt:lpwstr>DD989196DD4B4E23B0C47B035717CEBB_13</vt:lpwstr>
  </property>
  <property fmtid="{D5CDD505-2E9C-101B-9397-08002B2CF9AE}" pid="4" name="KSOProductBuildVer">
    <vt:lpwstr>2052-12.1.0.28043</vt:lpwstr>
  </property>
  <property fmtid="{D5CDD505-2E9C-101B-9397-08002B2CF9AE}" pid="5" name="CalculationRule">
    <vt:i4>0</vt:i4>
  </property>
</Properties>
</file>