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府信息网发布\检测公司\"/>
    </mc:Choice>
  </mc:AlternateContent>
  <bookViews>
    <workbookView windowWidth="27945" windowHeight="12165" firstSheet="2" activeTab="7"/>
  </bookViews>
  <sheets>
    <sheet name="评分总则" sheetId="2" r:id="rId1"/>
    <sheet name="商务部分评分标准（30分）" sheetId="3" r:id="rId2"/>
    <sheet name="技术部分评分标准（35分）" sheetId="4" r:id="rId3"/>
    <sheet name="协作贡献部分评分标准（15分）" sheetId="5" r:id="rId4"/>
    <sheet name="价格部分评分标准（20分）" sheetId="6" r:id="rId5"/>
    <sheet name="附加分评分标准（最高5分）" sheetId="7" r:id="rId6"/>
    <sheet name="一票否决项" sheetId="8" r:id="rId7"/>
    <sheet name="评分汇总表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<sst xmlns="http://schemas.openxmlformats.org/spreadsheetml/2006/main" count="165" uniqueCount="124">
  <si>
    <t>检测合作企业综合评分标准（总则）</t>
  </si>
  <si>
    <t>评审方法</t>
  </si>
  <si>
    <t>采用综合评分法，满分100分 + 附加分</t>
  </si>
  <si>
    <t>评分构成</t>
  </si>
  <si>
    <t>商务部分 + 技术部分 + 协作贡献部分 + 价格部分</t>
  </si>
  <si>
    <t>权重分配</t>
  </si>
  <si>
    <t>商务部分（企业资质与实力）：30分；技术部分（技术与服务能力）：35分；协作贡献部分（增值服务）：15分；价格部分（服务费比例）：20分</t>
  </si>
  <si>
    <t>附加分规则</t>
  </si>
  <si>
    <t>鼓励高标准入库，综合表现优异者可获得额外加分，但附加分最高不超过5分</t>
  </si>
  <si>
    <t>成交候选合作单位排列规则</t>
  </si>
  <si>
    <t>按综合得分由高到低排序，择优确定合作企业</t>
  </si>
  <si>
    <t>排序规则</t>
  </si>
  <si>
    <t>按综合得分由高到低排序；同分处理：报价服务费比例高者优先→协作贡献得分高者优先→技术得分高者优先</t>
  </si>
  <si>
    <t>商务部分（企业资质与实力）评分标准 满分30分</t>
  </si>
  <si>
    <t>序号</t>
  </si>
  <si>
    <t>评分项</t>
  </si>
  <si>
    <t>评分标准</t>
  </si>
  <si>
    <t>分值</t>
  </si>
  <si>
    <t>1</t>
  </si>
  <si>
    <t>企业资质-营业执照</t>
  </si>
  <si>
    <t>具有独立法人资格，持有合法有效的营业执照</t>
  </si>
  <si>
    <t>2</t>
  </si>
  <si>
    <t>企业资质-CMA资质认定</t>
  </si>
  <si>
    <t>取得检验检测机构资质认定证书（CMA）</t>
  </si>
  <si>
    <t>3</t>
  </si>
  <si>
    <t>企业资质-公路检测资质</t>
  </si>
  <si>
    <t>取得公路工程甲级资质证书的得5分，乙级资质证书的得3分</t>
  </si>
  <si>
    <t>4</t>
  </si>
  <si>
    <t>企业资质-CNAS认可</t>
  </si>
  <si>
    <t>获得中国合格评定国家认可委员会（CNAS）实验室认可</t>
  </si>
  <si>
    <t>5</t>
  </si>
  <si>
    <t>企业实力-检测经历</t>
  </si>
  <si>
    <t>具有15年以上质量检测经历得4分；10-15年得3分；10年以下得2分</t>
  </si>
  <si>
    <t>6</t>
  </si>
  <si>
    <t>企业实力-实验室条件</t>
  </si>
  <si>
    <t>拥有独立的固定检测场所，实验室布局合理、设施完善，具备所申请专项资质的全部必备检测能力</t>
  </si>
  <si>
    <t>7</t>
  </si>
  <si>
    <t>企业实力-仪器设备</t>
  </si>
  <si>
    <t>配备与检测业务相适应的高端精密检测仪器设备</t>
  </si>
  <si>
    <t>8</t>
  </si>
  <si>
    <t>企业实力-信誉状况</t>
  </si>
  <si>
    <t>未被列入“信用中国”失信被执行人、重大税收违法失信主体名单；近3年未发生过一般及以上工程质量安全责任事故</t>
  </si>
  <si>
    <t>9</t>
  </si>
  <si>
    <t>类似业绩-业绩数量</t>
  </si>
  <si>
    <t>近三年内完成过50万元公路检测项目业绩，每项1分，最高4分</t>
  </si>
  <si>
    <t>10</t>
  </si>
  <si>
    <t>类似业绩-业绩质量</t>
  </si>
  <si>
    <t>业绩获得委托方满意或肯定评价；合同金额较大或有代表性项目</t>
  </si>
  <si>
    <t>技术部分（技术与服务能力）评分标准 满分35分</t>
  </si>
  <si>
    <t>技术团队-国家级注册师</t>
  </si>
  <si>
    <t>具有国家级注册师（注册岩土+注册结构）≥15人，且具有5年以上质量检测工作经历得3分，小于以上人数得1分</t>
  </si>
  <si>
    <t>技术团队-高级工程师</t>
  </si>
  <si>
    <t>具有工程类专业高级及以上技术职称≥20人，且具有5年以上质量检测工作经历得3分，小于以上人数得1分</t>
  </si>
  <si>
    <t>技术团队-交通运输部试验检测师证书</t>
  </si>
  <si>
    <t>具有交通运输部试验检测师证书≥30人，且具有5年以上质量检测工作经历得3分，小于以上人数得1分</t>
  </si>
  <si>
    <t>检测能力-报告时限性</t>
  </si>
  <si>
    <t>承诺本县域检测项目优先排单、优先到场、加急报告、节假日应急检测的得5分</t>
  </si>
  <si>
    <t>检测能力-专项检测能力</t>
  </si>
  <si>
    <t>具有水运工程结构1分、水运工程材料1分、交通工程1分</t>
  </si>
  <si>
    <t>检测能力-能力验证</t>
  </si>
  <si>
    <t>近三年参加省级及以上相关部门组织的能力验证并通过验证，每提供一个得1分</t>
  </si>
  <si>
    <t>服务方案-检测工作方案</t>
  </si>
  <si>
    <t>检测大纲内容完整、检测方法可行，能满足县域所有检测项目，完善得满分，不完善得2分</t>
  </si>
  <si>
    <t>服务方案-质量保证方案</t>
  </si>
  <si>
    <t>质量控制措施完善、检测数据可追溯，有健全的技术、档案等管理制度，完善得满分，不完善得1分</t>
  </si>
  <si>
    <t>服务方案-技术咨询服务方案</t>
  </si>
  <si>
    <t>提供技术咨询服务方案，包括前期检测方案优化建议、检测标准选用指导等，完善得满分，不完善得1分</t>
  </si>
  <si>
    <t>服务方案-现场指导与整改复核</t>
  </si>
  <si>
    <t>提供现场指导和整改复核服务方案，包括协助委托方进行质量问题分析、整改复核验收等</t>
  </si>
  <si>
    <t>11</t>
  </si>
  <si>
    <t>服务方案-应急响应方案</t>
  </si>
  <si>
    <r>
      <rPr>
        <sz val="10"/>
        <color rgb="FF333333"/>
        <rFont val="微软雅黑"/>
        <charset val="134"/>
      </rPr>
      <t>承诺到达现场时间及应急处理能力。响应时间</t>
    </r>
    <r>
      <rPr>
        <sz val="10"/>
        <color rgb="FF333333"/>
        <rFont val="Arial"/>
        <charset val="134"/>
      </rPr>
      <t>≤</t>
    </r>
    <r>
      <rPr>
        <sz val="10"/>
        <color rgb="FF333333"/>
        <rFont val="微软雅黑"/>
        <charset val="134"/>
      </rPr>
      <t>0.5天得3分、0.5-1天得2分</t>
    </r>
  </si>
  <si>
    <t>12</t>
  </si>
  <si>
    <t>服务方案-信息化管理</t>
  </si>
  <si>
    <t>有完善的信息化管理系统，检测业务受理、数据采集、报告出具、档案管理等全过程可追溯</t>
  </si>
  <si>
    <t>协作贡献部分（增值服务）评分标准 满分15分</t>
  </si>
  <si>
    <t>跨企业人员交流</t>
  </si>
  <si>
    <r>
      <rPr>
        <sz val="10"/>
        <color rgb="FF333333"/>
        <rFont val="微软雅黑"/>
        <charset val="134"/>
      </rPr>
      <t>承诺免费提供专业技术人员跨企业入职交流支持，包括：①安排技术骨干到本公司挂职或短期工作，</t>
    </r>
    <r>
      <rPr>
        <sz val="10"/>
        <rFont val="微软雅黑"/>
        <charset val="134"/>
      </rPr>
      <t>不少于1名具有5年检测经验的高级工程师得1分</t>
    </r>
    <r>
      <rPr>
        <sz val="10"/>
        <color rgb="FF333333"/>
        <rFont val="微软雅黑"/>
        <charset val="134"/>
      </rPr>
      <t>；②接收本公司技术人员进修学习得1分；③定期组织技术交流培训得1分</t>
    </r>
  </si>
  <si>
    <t>资质升级帮扶</t>
  </si>
  <si>
    <t>承诺协助本公司提升资质等级（如新增专项等），包括提供资质申请辅导、体系文件建设支持等</t>
  </si>
  <si>
    <t>技术咨询支持</t>
  </si>
  <si>
    <t>承诺长期提供技术咨询服务，包括解决检测疑难问题、新标准新规范解读应用、检测方案编制指导等</t>
  </si>
  <si>
    <t>现场指导与整改复核支持</t>
  </si>
  <si>
    <t>承诺免费提供现场指导服务（包括现场抽样规范指导、检测条件核查）及整改复核服务（质量问题整改后的二次复核检测），不限次数或超出常规服务范围</t>
  </si>
  <si>
    <t>价格部分（服务费比例）评分标准 满分20分</t>
  </si>
  <si>
    <t>评分方法</t>
  </si>
  <si>
    <t>给予服务费比例最高供应商得满分，其他供应商按公式计算</t>
  </si>
  <si>
    <t>价格分计算公式</t>
  </si>
  <si>
    <t>价格分 =（ 各自所报服务费比例/基准比例）× 20分</t>
  </si>
  <si>
    <t>基准比例定义</t>
  </si>
  <si>
    <t>基准比例为所有有效报价中服务费比例最高者</t>
  </si>
  <si>
    <t>说明</t>
  </si>
  <si>
    <t>各合作单位所报服务费比例为25-30%，合作方在建宁承揽检测项目，公路类收费标准参照《福建省公路水运工程试验检测费用参考指标(2021年6月)》，最高收费单价不得超过的标准单价80%。实际收费标准根据具体项目类型再行商定。甲方（检测公司）为乙方（合作方）提供部分检测设施、设备、检测场所以及劳务服务，乙方将收取服务费，服务费比例不低于25%。按收费标准的8折折后单价作为合作方实收的基准单价，合同单价超出基准价的溢价金额80%归甲方所有，20%归乙方所有。
溢价金额 =（实际成交单价 － 基准单价）× 实际检测数量
甲方应得费用 = 基准价对应检测费 × 约定服务费比例 ＋ 溢价金额 × 80%。
本公司为小规模纳税人，提供的服务费发票税点为1个点，税差由合作方承担。</t>
  </si>
  <si>
    <t>附加分评分标准 最高5分</t>
  </si>
  <si>
    <t>加分项</t>
  </si>
  <si>
    <t>加分标准</t>
  </si>
  <si>
    <t>加分值</t>
  </si>
  <si>
    <t>资质等级高</t>
  </si>
  <si>
    <t>同时具有住建综合类资质、交通甲级资质、水利甲级资质的加3分</t>
  </si>
  <si>
    <t>服务能力强</t>
  </si>
  <si>
    <t>①具有省级及以上“高新技术企业”或“专精特新”企业认定；②近三年获得省级及以上行政主管部门或行业协会表彰。每项1分，最高2分</t>
  </si>
  <si>
    <t>一票否决项（任意一项直接取消入库资格）</t>
  </si>
  <si>
    <t>否决项</t>
  </si>
  <si>
    <t>未取得建设工程质量检测机构资质证书</t>
  </si>
  <si>
    <t>依据《建设工程质量检测管理办法》规定</t>
  </si>
  <si>
    <t>近3年发生过一般及以上工程质量安全责任事故</t>
  </si>
  <si>
    <t>—</t>
  </si>
  <si>
    <t>被列入“信用中国”失信被执行人名单</t>
  </si>
  <si>
    <t>提供虚假材料</t>
  </si>
  <si>
    <t>一经查实，取消资格</t>
  </si>
  <si>
    <t>存在行业主管部门行政处罚且在限制从业期内</t>
  </si>
  <si>
    <t>工程质量检测合作企业评分汇总表</t>
  </si>
  <si>
    <t>评分模块</t>
  </si>
  <si>
    <t>满分值</t>
  </si>
  <si>
    <t>企业得分</t>
  </si>
  <si>
    <t>得分占比</t>
  </si>
  <si>
    <t>备注</t>
  </si>
  <si>
    <t>商务部分（企业资质与实力）</t>
  </si>
  <si>
    <t>技术部分（技术与服务能力）</t>
  </si>
  <si>
    <t>协作贡献部分（增值服务）</t>
  </si>
  <si>
    <t>价格部分（服务费比例）</t>
  </si>
  <si>
    <t>附加分</t>
  </si>
  <si>
    <t>最高5分</t>
  </si>
  <si>
    <t>综合得分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</si>
</sst>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b/>
      <sz val="11"/>
      <color rgb="FF333333"/>
      <name val="微软雅黑"/>
      <charset val="134"/>
    </font>
    <font>
      <sz val="10"/>
      <name val="微软雅黑"/>
      <charset val="134"/>
    </font>
    <font>
      <sz val="11"/>
      <color rgb="FF000000"/>
      <name val="Calibri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333333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auto="1"/>
      </right>
      <top style="thin">
        <color rgb="FFD9D9D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D9D9D9"/>
      </top>
      <bottom style="thin">
        <color auto="1"/>
      </bottom>
      <diagonal/>
    </border>
    <border>
      <left style="thin">
        <color rgb="FFD9D9D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9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3" xfId="0" applyFont="1" applyBorder="1" applyAlignment="1"/>
    <xf numFmtId="0" fontId="3" fillId="0" borderId="4" xfId="0" applyFont="1" applyBorder="1" applyAlignment="1">
      <alignment horizontal="left" vertical="center" wrapText="1"/>
    </xf>
    <xf numFmtId="0" fontId="6" fillId="0" borderId="5" xfId="0" applyFont="1" applyBorder="1" applyAlignment="1"/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8"/>
  <sheetViews>
    <sheetView topLeftCell="A2" workbookViewId="0">
      <selection activeCell="D18" sqref="D18"/>
    </sheetView>
  </sheetViews>
  <sheetFormatPr defaultColWidth="8" defaultRowHeight="14.25" outlineLevelRow="7" outlineLevelCol="3"/>
  <cols>
    <col min="1" max="1" width="22.25" customWidth="1"/>
    <col min="2" max="2" width="52" customWidth="1"/>
    <col min="3" max="4" width="8" customWidth="1"/>
  </cols>
  <sheetData>
    <row r="1" ht="44" customHeight="1" spans="1:4">
      <c r="A1" s="1" t="s">
        <v>0</v>
      </c>
    </row>
    <row r="2" ht="17" customHeight="1"/>
    <row r="3" ht="33" customHeight="1" spans="1:4">
      <c r="A3" s="9" t="s">
        <v>1</v>
      </c>
      <c r="B3" s="7" t="s">
        <v>2</v>
      </c>
      <c r="C3" s="21"/>
      <c r="D3" s="21"/>
    </row>
    <row r="4" ht="33" customHeight="1" spans="1:4">
      <c r="A4" s="9" t="s">
        <v>3</v>
      </c>
      <c r="B4" s="7" t="s">
        <v>4</v>
      </c>
      <c r="C4" s="21"/>
      <c r="D4" s="21"/>
    </row>
    <row r="5" ht="33" customHeight="1" spans="1:4">
      <c r="A5" s="9" t="s">
        <v>5</v>
      </c>
      <c r="B5" s="7" t="s">
        <v>6</v>
      </c>
      <c r="C5" s="21"/>
      <c r="D5" s="21"/>
    </row>
    <row r="6" ht="33" customHeight="1" spans="1:4">
      <c r="A6" s="9" t="s">
        <v>7</v>
      </c>
      <c r="B6" s="7" t="s">
        <v>8</v>
      </c>
      <c r="C6" s="21"/>
      <c r="D6" s="21"/>
    </row>
    <row r="7" ht="33" customHeight="1" spans="1:4">
      <c r="A7" s="9" t="s">
        <v>9</v>
      </c>
      <c r="B7" s="7" t="s">
        <v>10</v>
      </c>
      <c r="C7" s="21"/>
      <c r="D7" s="21"/>
    </row>
    <row r="8" ht="33" customHeight="1" spans="1:4">
      <c r="A8" s="9" t="s">
        <v>11</v>
      </c>
      <c r="B8" s="7" t="s">
        <v>12</v>
      </c>
      <c r="C8" s="21"/>
      <c r="D8" s="21"/>
    </row>
  </sheetData>
  <mergeCells count="7">
    <mergeCell ref="A1:D1"/>
    <mergeCell ref="B3:D3"/>
    <mergeCell ref="B4:D4"/>
    <mergeCell ref="B5:D5"/>
    <mergeCell ref="B6:D6"/>
    <mergeCell ref="B7:D7"/>
    <mergeCell ref="B8:D8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2"/>
  <sheetViews>
    <sheetView workbookViewId="0">
      <selection activeCell="C5" sqref="C5"/>
    </sheetView>
  </sheetViews>
  <sheetFormatPr defaultColWidth="8" defaultRowHeight="14.25" outlineLevelCol="3"/>
  <cols>
    <col min="1" max="1" width="16.25" customWidth="1"/>
    <col min="2" max="2" width="36" customWidth="1"/>
    <col min="3" max="3" width="52" customWidth="1"/>
    <col min="4" max="4" width="8" customWidth="1"/>
  </cols>
  <sheetData>
    <row r="1" ht="44" customHeight="1" spans="1:4">
      <c r="A1" s="1" t="s">
        <v>13</v>
      </c>
    </row>
    <row r="2" ht="33" customHeight="1" spans="1:4">
      <c r="A2" s="2" t="s">
        <v>14</v>
      </c>
      <c r="B2" s="2" t="s">
        <v>15</v>
      </c>
      <c r="C2" s="2" t="s">
        <v>16</v>
      </c>
      <c r="D2" s="2" t="s">
        <v>17</v>
      </c>
    </row>
    <row r="3" ht="33" customHeight="1" spans="1:4">
      <c r="A3" s="3" t="s">
        <v>18</v>
      </c>
      <c r="B3" s="4" t="s">
        <v>19</v>
      </c>
      <c r="C3" s="4" t="s">
        <v>20</v>
      </c>
      <c r="D3" s="3">
        <v>1</v>
      </c>
    </row>
    <row r="4" ht="33" customHeight="1" spans="1:4">
      <c r="A4" s="3" t="s">
        <v>21</v>
      </c>
      <c r="B4" s="7" t="s">
        <v>22</v>
      </c>
      <c r="C4" s="7" t="s">
        <v>23</v>
      </c>
      <c r="D4" s="3">
        <v>2</v>
      </c>
    </row>
    <row r="5" ht="33" customHeight="1" spans="1:4">
      <c r="A5" s="3" t="s">
        <v>24</v>
      </c>
      <c r="B5" s="4" t="s">
        <v>25</v>
      </c>
      <c r="C5" s="7" t="s">
        <v>26</v>
      </c>
      <c r="D5" s="3">
        <v>5</v>
      </c>
    </row>
    <row r="6" ht="33" customHeight="1" spans="1:4">
      <c r="A6" s="3" t="s">
        <v>27</v>
      </c>
      <c r="B6" s="4" t="s">
        <v>28</v>
      </c>
      <c r="C6" s="4" t="s">
        <v>29</v>
      </c>
      <c r="D6" s="3">
        <v>2</v>
      </c>
    </row>
    <row r="7" ht="33" customHeight="1" spans="1:4">
      <c r="A7" s="3" t="s">
        <v>30</v>
      </c>
      <c r="B7" s="7" t="s">
        <v>31</v>
      </c>
      <c r="C7" s="7" t="s">
        <v>32</v>
      </c>
      <c r="D7" s="3">
        <v>4</v>
      </c>
    </row>
    <row r="8" ht="33" customHeight="1" spans="1:4">
      <c r="A8" s="3" t="s">
        <v>33</v>
      </c>
      <c r="B8" s="4" t="s">
        <v>34</v>
      </c>
      <c r="C8" s="4" t="s">
        <v>35</v>
      </c>
      <c r="D8" s="3">
        <v>3</v>
      </c>
    </row>
    <row r="9" ht="33" customHeight="1" spans="1:4">
      <c r="A9" s="3" t="s">
        <v>36</v>
      </c>
      <c r="B9" s="7" t="s">
        <v>37</v>
      </c>
      <c r="C9" s="7" t="s">
        <v>38</v>
      </c>
      <c r="D9" s="3">
        <v>3</v>
      </c>
    </row>
    <row r="10" ht="33" customHeight="1" spans="1:4">
      <c r="A10" s="3" t="s">
        <v>39</v>
      </c>
      <c r="B10" s="4" t="s">
        <v>40</v>
      </c>
      <c r="C10" s="4" t="s">
        <v>41</v>
      </c>
      <c r="D10" s="3">
        <v>3</v>
      </c>
    </row>
    <row r="11" ht="33" customHeight="1" spans="1:4">
      <c r="A11" s="3" t="s">
        <v>42</v>
      </c>
      <c r="B11" s="7" t="s">
        <v>43</v>
      </c>
      <c r="C11" s="7" t="s">
        <v>44</v>
      </c>
      <c r="D11" s="3">
        <v>4</v>
      </c>
    </row>
    <row r="12" ht="33" customHeight="1" spans="1:4">
      <c r="A12" s="3" t="s">
        <v>45</v>
      </c>
      <c r="B12" s="4" t="s">
        <v>46</v>
      </c>
      <c r="C12" s="4" t="s">
        <v>47</v>
      </c>
      <c r="D12" s="3">
        <v>3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5"/>
  <sheetViews>
    <sheetView workbookViewId="0">
      <selection activeCell="C3" sqref="C3"/>
    </sheetView>
  </sheetViews>
  <sheetFormatPr defaultColWidth="8" defaultRowHeight="14.25" outlineLevelCol="3"/>
  <cols>
    <col min="1" max="1" width="15" customWidth="1"/>
    <col min="2" max="2" width="34" customWidth="1"/>
    <col min="3" max="3" width="52" customWidth="1"/>
    <col min="4" max="4" width="8" customWidth="1"/>
  </cols>
  <sheetData>
    <row r="1" ht="44" customHeight="1" spans="1:4">
      <c r="A1" s="1" t="s">
        <v>48</v>
      </c>
    </row>
    <row r="2" ht="33" customHeight="1" spans="1:4">
      <c r="A2" s="2" t="s">
        <v>14</v>
      </c>
      <c r="B2" s="2" t="s">
        <v>15</v>
      </c>
      <c r="C2" s="2" t="s">
        <v>16</v>
      </c>
      <c r="D2" s="2" t="s">
        <v>17</v>
      </c>
    </row>
    <row r="3" ht="33" customHeight="1" spans="1:4">
      <c r="A3" s="3" t="s">
        <v>18</v>
      </c>
      <c r="B3" s="18" t="s">
        <v>49</v>
      </c>
      <c r="C3" s="18" t="s">
        <v>50</v>
      </c>
      <c r="D3" s="19">
        <v>3</v>
      </c>
    </row>
    <row r="4" ht="33" customHeight="1" spans="1:4">
      <c r="A4" s="3" t="s">
        <v>21</v>
      </c>
      <c r="B4" s="18" t="s">
        <v>51</v>
      </c>
      <c r="C4" s="18" t="s">
        <v>52</v>
      </c>
      <c r="D4" s="19">
        <v>3</v>
      </c>
    </row>
    <row r="5" ht="33" customHeight="1" spans="1:4">
      <c r="A5" s="3" t="s">
        <v>24</v>
      </c>
      <c r="B5" s="18" t="s">
        <v>53</v>
      </c>
      <c r="C5" s="18" t="s">
        <v>54</v>
      </c>
      <c r="D5" s="19">
        <v>3</v>
      </c>
    </row>
    <row r="6" ht="33" customHeight="1" spans="1:4">
      <c r="A6" s="3" t="s">
        <v>27</v>
      </c>
      <c r="B6" s="18" t="s">
        <v>55</v>
      </c>
      <c r="C6" s="18" t="s">
        <v>56</v>
      </c>
      <c r="D6" s="19">
        <v>5</v>
      </c>
    </row>
    <row r="7" ht="33" customHeight="1" spans="1:4">
      <c r="A7" s="3" t="s">
        <v>30</v>
      </c>
      <c r="B7" s="18" t="s">
        <v>57</v>
      </c>
      <c r="C7" s="18" t="s">
        <v>58</v>
      </c>
      <c r="D7" s="19">
        <v>3</v>
      </c>
    </row>
    <row r="8" ht="33" customHeight="1" spans="1:4">
      <c r="A8" s="3" t="s">
        <v>33</v>
      </c>
      <c r="B8" s="18" t="s">
        <v>59</v>
      </c>
      <c r="C8" s="18" t="s">
        <v>60</v>
      </c>
      <c r="D8" s="19">
        <v>2</v>
      </c>
    </row>
    <row r="9" ht="33" customHeight="1" spans="1:4">
      <c r="A9" s="3" t="s">
        <v>36</v>
      </c>
      <c r="B9" s="7" t="s">
        <v>61</v>
      </c>
      <c r="C9" s="7" t="s">
        <v>62</v>
      </c>
      <c r="D9" s="6">
        <v>3</v>
      </c>
    </row>
    <row r="10" ht="33" customHeight="1" spans="1:4">
      <c r="A10" s="3" t="s">
        <v>39</v>
      </c>
      <c r="B10" s="4" t="s">
        <v>63</v>
      </c>
      <c r="C10" s="4" t="s">
        <v>64</v>
      </c>
      <c r="D10" s="3">
        <v>3</v>
      </c>
    </row>
    <row r="11" ht="33" customHeight="1" spans="1:4">
      <c r="A11" s="3" t="s">
        <v>42</v>
      </c>
      <c r="B11" s="7" t="s">
        <v>65</v>
      </c>
      <c r="C11" s="7" t="s">
        <v>66</v>
      </c>
      <c r="D11" s="6">
        <v>3</v>
      </c>
    </row>
    <row r="12" ht="33" customHeight="1" spans="1:4">
      <c r="A12" s="3" t="s">
        <v>45</v>
      </c>
      <c r="B12" s="4" t="s">
        <v>67</v>
      </c>
      <c r="C12" s="4" t="s">
        <v>68</v>
      </c>
      <c r="D12" s="3">
        <v>2</v>
      </c>
    </row>
    <row r="13" ht="33" customHeight="1" spans="1:4">
      <c r="A13" s="3" t="s">
        <v>69</v>
      </c>
      <c r="B13" s="7" t="s">
        <v>70</v>
      </c>
      <c r="C13" s="7" t="s">
        <v>71</v>
      </c>
      <c r="D13" s="6">
        <v>3</v>
      </c>
    </row>
    <row r="14" ht="33" customHeight="1" spans="1:4">
      <c r="A14" s="3" t="s">
        <v>72</v>
      </c>
      <c r="B14" s="4" t="s">
        <v>73</v>
      </c>
      <c r="C14" s="4" t="s">
        <v>74</v>
      </c>
      <c r="D14" s="3">
        <v>2</v>
      </c>
    </row>
    <row r="15" spans="1:4">
      <c r="B15" s="20"/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6"/>
  <sheetViews>
    <sheetView workbookViewId="0">
      <selection activeCell="I4" sqref="I4"/>
    </sheetView>
  </sheetViews>
  <sheetFormatPr defaultColWidth="8" defaultRowHeight="14.25" outlineLevelRow="5" outlineLevelCol="3"/>
  <cols>
    <col min="1" max="1" width="13.5" customWidth="1"/>
    <col min="2" max="2" width="28" customWidth="1"/>
    <col min="3" max="3" width="52" customWidth="1"/>
    <col min="4" max="4" width="8" customWidth="1"/>
  </cols>
  <sheetData>
    <row r="1" ht="44" customHeight="1" spans="1:4">
      <c r="A1" s="1" t="s">
        <v>75</v>
      </c>
    </row>
    <row r="2" ht="33" customHeight="1" spans="1:4">
      <c r="A2" s="2" t="s">
        <v>14</v>
      </c>
      <c r="B2" s="2" t="s">
        <v>15</v>
      </c>
      <c r="C2" s="2" t="s">
        <v>16</v>
      </c>
      <c r="D2" s="2" t="s">
        <v>17</v>
      </c>
    </row>
    <row r="3" ht="81" customHeight="1" spans="1:4">
      <c r="A3" s="3" t="s">
        <v>18</v>
      </c>
      <c r="B3" s="4" t="s">
        <v>76</v>
      </c>
      <c r="C3" s="4" t="s">
        <v>77</v>
      </c>
      <c r="D3" s="3">
        <v>3</v>
      </c>
    </row>
    <row r="4" ht="44" customHeight="1" spans="1:4">
      <c r="A4" s="6" t="s">
        <v>21</v>
      </c>
      <c r="B4" s="7" t="s">
        <v>78</v>
      </c>
      <c r="C4" s="7" t="s">
        <v>79</v>
      </c>
      <c r="D4" s="6">
        <v>4</v>
      </c>
    </row>
    <row r="5" ht="44" customHeight="1" spans="1:4">
      <c r="A5" s="3" t="s">
        <v>24</v>
      </c>
      <c r="B5" s="4" t="s">
        <v>80</v>
      </c>
      <c r="C5" s="4" t="s">
        <v>81</v>
      </c>
      <c r="D5" s="3">
        <v>4</v>
      </c>
    </row>
    <row r="6" ht="51" customHeight="1" spans="1:4">
      <c r="A6" s="6" t="s">
        <v>27</v>
      </c>
      <c r="B6" s="7" t="s">
        <v>82</v>
      </c>
      <c r="C6" s="7" t="s">
        <v>83</v>
      </c>
      <c r="D6" s="6">
        <v>4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6"/>
  <sheetViews>
    <sheetView workbookViewId="0">
      <selection activeCell="D15" sqref="D15"/>
    </sheetView>
  </sheetViews>
  <sheetFormatPr defaultColWidth="8" defaultRowHeight="14.25" outlineLevelRow="5" outlineLevelCol="2"/>
  <cols>
    <col min="1" max="1" width="20.375" customWidth="1"/>
    <col min="2" max="2" width="52" customWidth="1"/>
    <col min="3" max="3" width="8" customWidth="1"/>
    <col min="5" max="5" width="12.625"/>
  </cols>
  <sheetData>
    <row r="1" ht="44" customHeight="1" spans="1:3">
      <c r="A1" s="1" t="s">
        <v>84</v>
      </c>
    </row>
    <row r="2" ht="17" customHeight="1"/>
    <row r="3" ht="33" customHeight="1" spans="1:3">
      <c r="A3" s="9" t="s">
        <v>85</v>
      </c>
      <c r="B3" s="7" t="s">
        <v>86</v>
      </c>
      <c r="C3" s="11">
        <v>20</v>
      </c>
    </row>
    <row r="4" ht="33" customHeight="1" spans="1:3">
      <c r="A4" s="9" t="s">
        <v>87</v>
      </c>
      <c r="B4" s="12" t="s">
        <v>88</v>
      </c>
      <c r="C4" s="13"/>
    </row>
    <row r="5" ht="33" customHeight="1" spans="1:3">
      <c r="A5" s="9" t="s">
        <v>89</v>
      </c>
      <c r="B5" s="14" t="s">
        <v>90</v>
      </c>
      <c r="C5" s="15"/>
    </row>
    <row r="6" ht="199" customHeight="1" spans="1:3">
      <c r="A6" s="9" t="s">
        <v>91</v>
      </c>
      <c r="B6" s="16" t="s">
        <v>92</v>
      </c>
      <c r="C6" s="17"/>
    </row>
  </sheetData>
  <mergeCells count="4">
    <mergeCell ref="A1:C1"/>
    <mergeCell ref="B4:C4"/>
    <mergeCell ref="B5:C5"/>
    <mergeCell ref="B6:C6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4"/>
  <sheetViews>
    <sheetView workbookViewId="0">
      <selection activeCell="H10" sqref="H10"/>
    </sheetView>
  </sheetViews>
  <sheetFormatPr defaultColWidth="8" defaultRowHeight="14.25" outlineLevelRow="3" outlineLevelCol="3"/>
  <cols>
    <col min="1" max="1" width="9.875" customWidth="1"/>
    <col min="2" max="2" width="14" customWidth="1"/>
    <col min="3" max="3" width="52" customWidth="1"/>
    <col min="4" max="4" width="10" customWidth="1"/>
  </cols>
  <sheetData>
    <row r="1" ht="44" customHeight="1" spans="1:4">
      <c r="A1" s="1" t="s">
        <v>93</v>
      </c>
    </row>
    <row r="2" ht="33" customHeight="1" spans="1:4">
      <c r="A2" s="2" t="s">
        <v>14</v>
      </c>
      <c r="B2" s="2" t="s">
        <v>94</v>
      </c>
      <c r="C2" s="2" t="s">
        <v>95</v>
      </c>
      <c r="D2" s="2" t="s">
        <v>96</v>
      </c>
    </row>
    <row r="3" ht="44" customHeight="1" spans="1:4">
      <c r="A3" s="3" t="s">
        <v>18</v>
      </c>
      <c r="B3" s="4" t="s">
        <v>97</v>
      </c>
      <c r="C3" s="4" t="s">
        <v>98</v>
      </c>
      <c r="D3" s="3">
        <v>3</v>
      </c>
    </row>
    <row r="4" ht="64" customHeight="1" spans="1:4">
      <c r="A4" s="6" t="s">
        <v>21</v>
      </c>
      <c r="B4" s="7" t="s">
        <v>99</v>
      </c>
      <c r="C4" s="7" t="s">
        <v>100</v>
      </c>
      <c r="D4" s="6">
        <v>2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7"/>
  <sheetViews>
    <sheetView workbookViewId="0">
      <selection activeCell="C20" sqref="C20"/>
    </sheetView>
  </sheetViews>
  <sheetFormatPr defaultColWidth="8" defaultRowHeight="14.25" outlineLevelRow="6" outlineLevelCol="2"/>
  <cols>
    <col min="1" max="1" width="11" customWidth="1"/>
    <col min="2" max="2" width="50" customWidth="1"/>
    <col min="3" max="3" width="44" customWidth="1"/>
  </cols>
  <sheetData>
    <row r="1" ht="44" customHeight="1" spans="1:3">
      <c r="A1" s="1" t="s">
        <v>101</v>
      </c>
    </row>
    <row r="2" ht="33" customHeight="1" spans="1:3">
      <c r="A2" s="2" t="s">
        <v>14</v>
      </c>
      <c r="B2" s="2" t="s">
        <v>102</v>
      </c>
      <c r="C2" s="2" t="s">
        <v>91</v>
      </c>
    </row>
    <row r="3" ht="33" customHeight="1" spans="1:3">
      <c r="A3" s="3" t="s">
        <v>18</v>
      </c>
      <c r="B3" s="4" t="s">
        <v>103</v>
      </c>
      <c r="C3" s="4" t="s">
        <v>104</v>
      </c>
    </row>
    <row r="4" ht="33" customHeight="1" spans="1:3">
      <c r="A4" s="6" t="s">
        <v>21</v>
      </c>
      <c r="B4" s="7" t="s">
        <v>105</v>
      </c>
      <c r="C4" s="7" t="s">
        <v>106</v>
      </c>
    </row>
    <row r="5" ht="33" customHeight="1" spans="1:3">
      <c r="A5" s="3" t="s">
        <v>24</v>
      </c>
      <c r="B5" s="4" t="s">
        <v>107</v>
      </c>
      <c r="C5" s="4" t="s">
        <v>106</v>
      </c>
    </row>
    <row r="6" ht="33" customHeight="1" spans="1:3">
      <c r="A6" s="6" t="s">
        <v>27</v>
      </c>
      <c r="B6" s="7" t="s">
        <v>108</v>
      </c>
      <c r="C6" s="7" t="s">
        <v>109</v>
      </c>
    </row>
    <row r="7" ht="33" customHeight="1" spans="1:3">
      <c r="A7" s="3" t="s">
        <v>30</v>
      </c>
      <c r="B7" s="4" t="s">
        <v>110</v>
      </c>
      <c r="C7" s="4" t="s">
        <v>106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8"/>
  <sheetViews>
    <sheetView tabSelected="1" workbookViewId="0">
      <pane ySplit="2" topLeftCell="A3" activePane="bottomLeft" state="frozen"/>
      <selection/>
      <selection pane="bottomLeft" activeCell="F17" sqref="F17"/>
    </sheetView>
  </sheetViews>
  <sheetFormatPr defaultColWidth="8" defaultRowHeight="14.25" outlineLevelRow="7" outlineLevelCol="5"/>
  <cols>
    <col min="1" max="1" width="12.875" customWidth="1"/>
    <col min="2" max="2" width="33" customWidth="1"/>
    <col min="3" max="3" width="10" customWidth="1"/>
    <col min="4" max="4" width="15" customWidth="1"/>
    <col min="5" max="5" width="22" customWidth="1"/>
    <col min="6" max="6" width="18" customWidth="1"/>
  </cols>
  <sheetData>
    <row r="1" ht="44" customHeight="1" spans="1:6">
      <c r="A1" s="1" t="s">
        <v>111</v>
      </c>
    </row>
    <row r="2" ht="33" customHeight="1" spans="1:6">
      <c r="A2" s="2" t="s">
        <v>14</v>
      </c>
      <c r="B2" s="2" t="s">
        <v>112</v>
      </c>
      <c r="C2" s="2" t="s">
        <v>113</v>
      </c>
      <c r="D2" s="2" t="s">
        <v>114</v>
      </c>
      <c r="E2" s="2" t="s">
        <v>115</v>
      </c>
      <c r="F2" s="2" t="s">
        <v>116</v>
      </c>
    </row>
    <row r="3" ht="33" customHeight="1" spans="1:6">
      <c r="A3" s="3" t="s">
        <v>18</v>
      </c>
      <c r="B3" s="4" t="s">
        <v>117</v>
      </c>
      <c r="C3" s="3">
        <v>30</v>
      </c>
      <c r="D3" s="3"/>
      <c r="E3" s="5">
        <f>IFERROR(D3/C3,0)</f>
        <v>0</v>
      </c>
      <c r="F3" s="4"/>
    </row>
    <row r="4" ht="33" customHeight="1" spans="1:6">
      <c r="A4" s="6" t="s">
        <v>21</v>
      </c>
      <c r="B4" s="7" t="s">
        <v>118</v>
      </c>
      <c r="C4" s="6">
        <v>35</v>
      </c>
      <c r="D4" s="6"/>
      <c r="E4" s="8">
        <f>IFERROR(D4/C4,0)</f>
        <v>0</v>
      </c>
      <c r="F4" s="7"/>
    </row>
    <row r="5" ht="33" customHeight="1" spans="1:6">
      <c r="A5" s="3" t="s">
        <v>24</v>
      </c>
      <c r="B5" s="4" t="s">
        <v>119</v>
      </c>
      <c r="C5" s="3">
        <v>15</v>
      </c>
      <c r="D5" s="3"/>
      <c r="E5" s="5">
        <f>IFERROR(D5/C5,0)</f>
        <v>0</v>
      </c>
      <c r="F5" s="4"/>
    </row>
    <row r="6" ht="33" customHeight="1" spans="1:6">
      <c r="A6" s="6" t="s">
        <v>27</v>
      </c>
      <c r="B6" s="7" t="s">
        <v>120</v>
      </c>
      <c r="C6" s="6">
        <v>20</v>
      </c>
      <c r="D6" s="6"/>
      <c r="E6" s="8">
        <f>IFERROR(D6/C6,0)</f>
        <v>0</v>
      </c>
      <c r="F6" s="7"/>
    </row>
    <row r="7" ht="33" customHeight="1" spans="1:6">
      <c r="A7" s="3" t="s">
        <v>30</v>
      </c>
      <c r="B7" s="4" t="s">
        <v>121</v>
      </c>
      <c r="C7" s="3">
        <v>5</v>
      </c>
      <c r="D7" s="3"/>
      <c r="E7" s="5">
        <f>IFERROR(D7/C7,0)</f>
        <v>0</v>
      </c>
      <c r="F7" s="4" t="s">
        <v>122</v>
      </c>
    </row>
    <row r="8" ht="33" customHeight="1" spans="1:6">
      <c r="A8" s="9" t="s">
        <v>33</v>
      </c>
      <c r="B8" s="10" t="s">
        <v>123</v>
      </c>
      <c r="C8" s="9"/>
      <c r="D8" s="9"/>
      <c r="E8" s="9"/>
      <c r="F8" s="10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评分总则</vt:lpstr>
      <vt:lpstr>商务部分评分标准（30分）</vt:lpstr>
      <vt:lpstr>技术部分评分标准（35分）</vt:lpstr>
      <vt:lpstr>协作贡献部分评分标准（15分）</vt:lpstr>
      <vt:lpstr>价格部分评分标准（20分）</vt:lpstr>
      <vt:lpstr>附加分评分标准（最高5分）</vt:lpstr>
      <vt:lpstr>一票否决项</vt:lpstr>
      <vt:lpstr>评分汇总表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木show于榕</cp:lastModifiedBy>
  <dcterms:created xsi:type="dcterms:W3CDTF">2026-07-29T07:48:00Z</dcterms:created>
  <dcterms:modified xsi:type="dcterms:W3CDTF">2026-08-20T03:22:37Z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{"Label":"1","ContentProducer":"001191110102MACQD9K64010000","ProduceID":"7667854154874227998","ReservedCode1":"","ContentPropagator":"","PropagateID":"","ReservedCode2":""}</vt:lpwstr>
  </property>
  <property fmtid="{D5CDD505-2E9C-101B-9397-08002B2CF9AE}" pid="3" name="ICV">
    <vt:lpwstr>884F203E847C46429689A80C34D386F7_13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